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89plantspecies"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'Metadata'!$F$218</definedName>
    <definedName name="Code_Information" localSheetId="2">'Metadata'!$F$218</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'Metadata'!$C$218</definedName>
    <definedName name="Data_Type" localSheetId="2">'Metadata'!$C$218</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'Metadata'!$E$218</definedName>
    <definedName name="DateTime_Format" localSheetId="2">'Metadata'!$E$218</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'Metadata'!$A$54</definedName>
    <definedName name="East_Bounding_Coordinate" localSheetId="2">'Metadata'!$A$54</definedName>
    <definedName name="East_Bounding_Coordinate">#REF!</definedName>
    <definedName name="Elevation" localSheetId="0">'Metadata'!$A$60</definedName>
    <definedName name="Elevation" localSheetId="2">'Metadata'!$A$60</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'Metadata'!$A$51</definedName>
    <definedName name="Geographic_Description" localSheetId="2">'Metadata'!$A$51</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'Metadata'!$A$66</definedName>
    <definedName name="KEYWORD_INFORMATION" localSheetId="2">'Metadata'!$A$66</definedName>
    <definedName name="KEYWORD_INFORMATION">#REF!</definedName>
    <definedName name="KEYWORDS" localSheetId="0">'Metadata'!$A$67</definedName>
    <definedName name="KEYWORDS" localSheetId="2">'Metadata'!$A$67</definedName>
    <definedName name="KEYWORDS">#REF!</definedName>
    <definedName name="Last_Name" localSheetId="0">'Metadata'!$A$19</definedName>
    <definedName name="Last_Name" localSheetId="2">'Metadata'!$A$19</definedName>
    <definedName name="Last_Name">#REF!</definedName>
    <definedName name="Latitude" localSheetId="0">'Metadata'!$A$58</definedName>
    <definedName name="Latitude" localSheetId="2">'Metadata'!$A$58</definedName>
    <definedName name="Latitude">#REF!</definedName>
    <definedName name="Link_to_Google_Map">'Metadata'!$A$61</definedName>
    <definedName name="Location_Bounding_Box" localSheetId="0">'Metadata'!$A$52</definedName>
    <definedName name="Location_Bounding_Box" localSheetId="2">'Metadata'!$A$52</definedName>
    <definedName name="Location_Bounding_Box">#REF!</definedName>
    <definedName name="Location_Name">'Metadata'!$A$50</definedName>
    <definedName name="Log_of_Changes" localSheetId="0">'Metadata'!$A$39</definedName>
    <definedName name="Log_of_Changes" localSheetId="2">'Metadata'!$A$39</definedName>
    <definedName name="Log_of_Changes">#REF!</definedName>
    <definedName name="Longitude" localSheetId="0">'Metadata'!$A$59</definedName>
    <definedName name="Longitude" localSheetId="2">'Metadata'!$A$59</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'Metadata'!$A$70</definedName>
    <definedName name="METHODS" localSheetId="2">'Metadata'!$A$70</definedName>
    <definedName name="METHODS">#REF!</definedName>
    <definedName name="Missing_Value_Code" localSheetId="0">'Metadata'!$G$218</definedName>
    <definedName name="Missing_Value_Code" localSheetId="2">'Metadata'!$G$218</definedName>
    <definedName name="Missing_Value_Code">#REF!</definedName>
    <definedName name="North_Bounding_Coordinate" localSheetId="0">'Metadata'!$A$55</definedName>
    <definedName name="North_Bounding_Coordinate" localSheetId="2">'Metadata'!$A$55</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OR" localSheetId="0">'Metadata'!$A$209</definedName>
    <definedName name="OR" localSheetId="2">'Metadata'!$A$209</definedName>
    <definedName name="OR">#REF!</definedName>
    <definedName name="OR_if_single_point_location" localSheetId="0">'Metadata'!$A$57</definedName>
    <definedName name="OR_if_single_point_location" localSheetId="2">'Metadata'!$A$57</definedName>
    <definedName name="OR_if_single_point_location">#REF!</definedName>
    <definedName name="Organisms_studied" localSheetId="0">'Metadata'!$A$64</definedName>
    <definedName name="Organisms_studied" localSheetId="2">'Metadata'!$A$64</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Protocol_Document" localSheetId="0">'Metadata'!$A$210</definedName>
    <definedName name="Protocol_Document" localSheetId="2">'Metadata'!$A$210</definedName>
    <definedName name="Protocol_Document">#REF!</definedName>
    <definedName name="Protocol_Title" localSheetId="0">'Metadata'!$A$207</definedName>
    <definedName name="Protocol_Title" localSheetId="2">'Metadata'!$A$207</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'Metadata'!$A$49</definedName>
    <definedName name="RESEARCH_LOCATION" localSheetId="2">'Metadata'!$A$49</definedName>
    <definedName name="RESEARCH_LOCATION">#REF!</definedName>
    <definedName name="Role" localSheetId="0">'Metadata'!$A$16</definedName>
    <definedName name="Role" localSheetId="2">'Metadata'!$A$16</definedName>
    <definedName name="Role">#REF!</definedName>
    <definedName name="Sampling_and_or_Lab_Protocols" localSheetId="0">'Metadata'!$A$206</definedName>
    <definedName name="Sampling_and_or_Lab_Protocols" localSheetId="2">'Metadata'!$A$206</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'Metadata'!$A$56</definedName>
    <definedName name="South_Bounding_Coordinate" localSheetId="2">'Metadata'!$A$56</definedName>
    <definedName name="South_Bounding_Coordinate">#REF!</definedName>
    <definedName name="State" localSheetId="0">'Metadata'!$A$24</definedName>
    <definedName name="State" localSheetId="2">'Metadata'!$A$24</definedName>
    <definedName name="State">#REF!</definedName>
    <definedName name="TAXONOMIC_COVERAGE" localSheetId="0">'Metadata'!$A$63</definedName>
    <definedName name="TAXONOMIC_COVERAGE" localSheetId="2">'Metadata'!$A$63</definedName>
    <definedName name="TAXONOMIC_COVERAGE">#REF!</definedName>
    <definedName name="Units" localSheetId="0">'Metadata'!$D$218</definedName>
    <definedName name="Units" localSheetId="2">'Metadata'!$D$218</definedName>
    <definedName name="Units">#REF!</definedName>
    <definedName name="URL_of_online_Protocol" localSheetId="0">'Metadata'!$A$208</definedName>
    <definedName name="URL_of_online_Protocol" localSheetId="2">'Metadata'!$A$208</definedName>
    <definedName name="URL_of_online_Protocol">#REF!</definedName>
    <definedName name="Variable_Description" localSheetId="0">'Metadata'!$B$218</definedName>
    <definedName name="Variable_Description" localSheetId="2">'Metadata'!$B$218</definedName>
    <definedName name="Variable_Description">#REF!</definedName>
    <definedName name="VARIABLE_DESCRIPTIONS" localSheetId="0">'Metadata'!$A$217</definedName>
    <definedName name="VARIABLE_DESCRIPTIONS" localSheetId="2">'Metadata'!$A$217</definedName>
    <definedName name="VARIABLE_DESCRIPTIONS">#REF!</definedName>
    <definedName name="Variable_Name" localSheetId="0">'Metadata'!$A$218</definedName>
    <definedName name="Variable_Name" localSheetId="2">'Metadata'!$A$218</definedName>
    <definedName name="Variable_Name">#REF!</definedName>
    <definedName name="West_Bounding_Coordinate" localSheetId="0">'Metadata'!$A$53</definedName>
    <definedName name="West_Bounding_Coordinate" localSheetId="2">'Metadata'!$A$53</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219" authorId="0">
      <text>
        <r>
          <rPr>
            <b/>
            <sz val="8"/>
            <rFont val="Tahoma"/>
            <family val="2"/>
          </rPr>
          <t>Indicate the code used for missing values, e.g. blanks or -99999</t>
        </r>
      </text>
    </comment>
    <comment ref="F219"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219" authorId="2">
      <text>
        <r>
          <rPr>
            <b/>
            <sz val="8"/>
            <rFont val="Tahoma"/>
            <family val="2"/>
          </rPr>
          <t xml:space="preserve">Date Time format field: </t>
        </r>
        <r>
          <rPr>
            <sz val="8"/>
            <rFont val="Tahoma"/>
            <family val="2"/>
          </rPr>
          <t>Enter the datetime format 
(ex. DD-MMM-YY) for variables that are dates and or time.</t>
        </r>
      </text>
    </comment>
    <comment ref="D219"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219"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219" authorId="5">
      <text>
        <r>
          <rPr>
            <b/>
            <sz val="8"/>
            <rFont val="Tahoma"/>
            <family val="2"/>
          </rPr>
          <t>Variable Description is an explanation of what the Variable represents. Include details about the units, e.g. microgram of NH4-N per gram of oven dried soil.</t>
        </r>
      </text>
    </comment>
    <comment ref="A219"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218" authorId="0">
      <text>
        <r>
          <rPr>
            <b/>
            <sz val="8"/>
            <rFont val="Tahoma"/>
            <family val="2"/>
          </rPr>
          <t>Indicate the code used for missing values, e.g. blanks or -99999</t>
        </r>
      </text>
    </comment>
    <comment ref="F218"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218" authorId="2">
      <text>
        <r>
          <rPr>
            <b/>
            <sz val="8"/>
            <rFont val="Tahoma"/>
            <family val="2"/>
          </rPr>
          <t xml:space="preserve">Date Time format field: </t>
        </r>
        <r>
          <rPr>
            <sz val="8"/>
            <rFont val="Tahoma"/>
            <family val="2"/>
          </rPr>
          <t>Enter the datetime format 
(ex. DDMMMYYYY for 12Mar2002) for variables that are dates and or time.</t>
        </r>
      </text>
    </comment>
    <comment ref="D218"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218"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218" authorId="5">
      <text>
        <r>
          <rPr>
            <b/>
            <sz val="8"/>
            <rFont val="Tahoma"/>
            <family val="2"/>
          </rPr>
          <t>Variable Description is an explanation of what the Variable represents. Include details about the units, e.g. microgram of NH4-N per gram of oven dried soil.</t>
        </r>
      </text>
    </comment>
    <comment ref="A218"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217" authorId="5">
      <text>
        <r>
          <rPr>
            <b/>
            <sz val="8"/>
            <rFont val="Tahoma"/>
            <family val="2"/>
          </rPr>
          <t>This section describes the variables in the data set. Please be as complete as necessary.</t>
        </r>
      </text>
    </comment>
    <comment ref="A210" authorId="0">
      <text>
        <r>
          <rPr>
            <b/>
            <sz val="8"/>
            <rFont val="Tahoma"/>
            <family val="2"/>
          </rPr>
          <t>Describe the protocol used. Be as complete as possible.  Include any references and deviations used from references.</t>
        </r>
      </text>
    </comment>
    <comment ref="A208" authorId="0">
      <text>
        <r>
          <rPr>
            <b/>
            <sz val="8"/>
            <rFont val="Tahoma"/>
            <family val="2"/>
          </rPr>
          <t>List the URL to an online protocol document.</t>
        </r>
      </text>
    </comment>
    <comment ref="A207"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0"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7"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7">
      <text>
        <r>
          <rPr>
            <b/>
            <sz val="9"/>
            <rFont val="Tahoma"/>
            <family val="2"/>
          </rPr>
          <t>This link is generated by a formula using the lat long.  It's a way oc checking the values entered.</t>
        </r>
      </text>
    </comment>
    <comment ref="B60"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9"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9"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8"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6"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5"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4"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3"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1"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0" authorId="7">
      <text>
        <r>
          <rPr>
            <b/>
            <sz val="9"/>
            <rFont val="Tahoma"/>
            <family val="2"/>
          </rPr>
          <t xml:space="preserve">The name of the sampling location or site number (from the official ARC LTER site list) see the "ARC LTER sites" worksheet Or enter a new site here.
</t>
        </r>
      </text>
    </comment>
    <comment ref="A50"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9"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3">
      <text>
        <r>
          <rPr>
            <sz val="8"/>
            <rFont val="Tahoma"/>
            <family val="2"/>
          </rPr>
          <t xml:space="preserve">A description of the maintenance of this data resource. 
This includes information about the frequency of update, 
and whether there is ongoing data collection. </t>
        </r>
      </text>
    </comment>
    <comment ref="A38" authorId="3">
      <text>
        <r>
          <rPr>
            <sz val="8"/>
            <rFont val="Tahoma"/>
            <family val="2"/>
          </rPr>
          <t xml:space="preserve">A description of the maintenance of this data resource. 
This includes information about the frequency of update, 
and whether there is ongoing data collection. </t>
        </r>
      </text>
    </comment>
    <comment ref="B37" authorId="3">
      <text>
        <r>
          <rPr>
            <sz val="8"/>
            <rFont val="Tahoma"/>
            <family val="2"/>
          </rPr>
          <t xml:space="preserve">A description of the Quality Control procedures that relate to the dataset. </t>
        </r>
      </text>
    </comment>
    <comment ref="A37" authorId="3">
      <text>
        <r>
          <rPr>
            <sz val="8"/>
            <rFont val="Tahoma"/>
            <family val="2"/>
          </rPr>
          <t xml:space="preserve">A description of the Quality Control procedures that relate to the dataset. </t>
        </r>
      </text>
    </comment>
    <comment ref="B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5">
      <text>
        <r>
          <rPr>
            <b/>
            <sz val="8"/>
            <rFont val="Tahoma"/>
            <family val="2"/>
          </rPr>
          <t xml:space="preserve"> The date that data collection began for the dataset.</t>
        </r>
      </text>
    </comment>
    <comment ref="A32" authorId="5">
      <text>
        <r>
          <rPr>
            <b/>
            <sz val="8"/>
            <rFont val="Tahoma"/>
            <family val="2"/>
          </rPr>
          <t xml:space="preserve"> The date that data collection began for the dataset.</t>
        </r>
      </text>
    </comment>
    <comment ref="B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<sst xmlns="http://schemas.openxmlformats.org/spreadsheetml/2006/main" count="7141" uniqueCount="2191">
  <si>
    <t>volt</t>
  </si>
  <si>
    <t>watt</t>
  </si>
  <si>
    <r>
      <t>INVESTIGATOR INFORMATION :</t>
    </r>
    <r>
      <rPr>
        <b/>
        <sz val="9"/>
        <color indexed="48"/>
        <rFont val="Arial"/>
        <family val="2"/>
      </rPr>
      <t xml:space="preserve"> </t>
    </r>
  </si>
  <si>
    <t>TAXONOMIC COVERAGE:</t>
  </si>
  <si>
    <t>Organisms studied</t>
  </si>
  <si>
    <t>Donald</t>
  </si>
  <si>
    <t>Walker</t>
  </si>
  <si>
    <t>Classification as to the plants growth form.</t>
  </si>
  <si>
    <t>Latin name of the plant</t>
  </si>
  <si>
    <t>Species Name</t>
  </si>
  <si>
    <t>Evergreen Shrubs</t>
  </si>
  <si>
    <t xml:space="preserve">ANDROMEDA POLIFOLIA                       </t>
  </si>
  <si>
    <t xml:space="preserve">CASSIOPE TETRAGONA TETRAGONA              </t>
  </si>
  <si>
    <t xml:space="preserve">DIAPENSIA LAPPONICA SSP. OBOVATA          </t>
  </si>
  <si>
    <t xml:space="preserve">DRYAS INTEGRIFOLIA INTEGRIFOLIA           </t>
  </si>
  <si>
    <t xml:space="preserve">DRYAS OCTOPETALA OCTOPETALA               </t>
  </si>
  <si>
    <t xml:space="preserve">EMPETRUM HERMAPHRODITUM                   </t>
  </si>
  <si>
    <t xml:space="preserve">EMPETRUM NIGRUM HERMAPHRODITUM            </t>
  </si>
  <si>
    <t xml:space="preserve">LEDUM DECUMBENS                           </t>
  </si>
  <si>
    <t xml:space="preserve">LEDUM PALUSTRE DECUMBENS                  </t>
  </si>
  <si>
    <t xml:space="preserve">LOISELEURIA PROCUMBENS                    </t>
  </si>
  <si>
    <t xml:space="preserve">OXYCOCCUS MICROCARPUS                     </t>
  </si>
  <si>
    <t xml:space="preserve">RHODODENDRON LAPPONICUM                   </t>
  </si>
  <si>
    <t xml:space="preserve">VACCINIUM VITIS-IDAEA MINUS               </t>
  </si>
  <si>
    <t>Deciduous Shrubs</t>
  </si>
  <si>
    <t xml:space="preserve">ARCTOSTAPHYLOS ALPINA                     </t>
  </si>
  <si>
    <t xml:space="preserve">ARCTOSTAPHYLOS RUBRA                      </t>
  </si>
  <si>
    <t xml:space="preserve">ARCTOUS ALPINA                            </t>
  </si>
  <si>
    <t xml:space="preserve">BETULA GLANDULOSA                         </t>
  </si>
  <si>
    <t xml:space="preserve">BETULA NANA EXILIS                        </t>
  </si>
  <si>
    <t xml:space="preserve">CORNUS STOLONIFERA                        </t>
  </si>
  <si>
    <t xml:space="preserve">POPULUS BALSAMIFERA BALSAMIFERA           </t>
  </si>
  <si>
    <t xml:space="preserve">POTENTILLA FRUTICOSA                      </t>
  </si>
  <si>
    <t xml:space="preserve">POTENTILLA PALUSTRIS                      </t>
  </si>
  <si>
    <t xml:space="preserve">ROSA ACICULARIS                           </t>
  </si>
  <si>
    <t xml:space="preserve">RUBUS CHAMAEMORUS                         </t>
  </si>
  <si>
    <t xml:space="preserve">SALIX ALAXENSIS ALAXENSIS                 </t>
  </si>
  <si>
    <t xml:space="preserve">SALIX ARBUSCULOIDES                       </t>
  </si>
  <si>
    <t xml:space="preserve">SALIX ARCTICA                             </t>
  </si>
  <si>
    <t xml:space="preserve">SALIX ARCTICA ARCTICA                     </t>
  </si>
  <si>
    <t xml:space="preserve">SALIX ARCTOPHILA                          </t>
  </si>
  <si>
    <t xml:space="preserve">SALIX BRACHYCARPA NIPHOCLADA              </t>
  </si>
  <si>
    <t xml:space="preserve">SALIX CHAMISSONIS                         </t>
  </si>
  <si>
    <t xml:space="preserve">SALIX FUSCESCENS                          </t>
  </si>
  <si>
    <t xml:space="preserve">SALIX GLAUCA                              </t>
  </si>
  <si>
    <t xml:space="preserve">SALIX GLAUCA ACUTIFOLIA                   </t>
  </si>
  <si>
    <t xml:space="preserve">SALIX HASTATA                             </t>
  </si>
  <si>
    <t xml:space="preserve">SALIX LANATA RICHARDSONII                 </t>
  </si>
  <si>
    <t xml:space="preserve">SALIX MYRTILUS                            </t>
  </si>
  <si>
    <t xml:space="preserve">SALIX NIPHOCLADA NIPHOCLADA               </t>
  </si>
  <si>
    <t xml:space="preserve">SALIX OVALIFOLIA OVALIFOLIA               </t>
  </si>
  <si>
    <t xml:space="preserve">SALIX PHLEBOPHYLLA                        </t>
  </si>
  <si>
    <t xml:space="preserve">SALIX PLANIFOLIA PULCHRA                  </t>
  </si>
  <si>
    <t xml:space="preserve">SALIX PULCHRA                             </t>
  </si>
  <si>
    <t xml:space="preserve">SALIX RETICULATA RETICULATA               </t>
  </si>
  <si>
    <t xml:space="preserve">SALIX ROTUNDIFOLIA ROTUNDIFOLIA           </t>
  </si>
  <si>
    <t xml:space="preserve">SALIX SPHENOPHYLLA                        </t>
  </si>
  <si>
    <t xml:space="preserve">SHEPERDIA CANADENSIS                      </t>
  </si>
  <si>
    <t xml:space="preserve">SPIREA BEAUVERDIANA                       </t>
  </si>
  <si>
    <t xml:space="preserve">VACCINIUM ULIGINOSUM                      </t>
  </si>
  <si>
    <t xml:space="preserve">VACCINIUM ULIGINOSUM ALPINUM              </t>
  </si>
  <si>
    <t xml:space="preserve">VACCINIUM ULIGINOSUM MICROPHYLLUM         </t>
  </si>
  <si>
    <t xml:space="preserve">VACCINIUM ULIGINOSUM ULIGINOSUM           </t>
  </si>
  <si>
    <t xml:space="preserve">VIBURNUM EDULE                            </t>
  </si>
  <si>
    <t>Graminoid Monocots</t>
  </si>
  <si>
    <t xml:space="preserve">AGROPYRON BOREALE HYPERARCTICUM           </t>
  </si>
  <si>
    <t xml:space="preserve">AGROPYRON VIOLACEUM VIOLACEUM             </t>
  </si>
  <si>
    <t xml:space="preserve">AGROSTIS EXARATA                          </t>
  </si>
  <si>
    <t xml:space="preserve">AGROSTIS SCABRA                           </t>
  </si>
  <si>
    <t xml:space="preserve">ALOPECURUS ALPINUS ALPINUS                </t>
  </si>
  <si>
    <t xml:space="preserve">ARCTAGROSTIS LATIFOLIA                    </t>
  </si>
  <si>
    <t xml:space="preserve">ARCTAGROSTIS LATIFOLIA ARUNDINACEA        </t>
  </si>
  <si>
    <t xml:space="preserve">ARCTAGROSTIS LATIFOLIA LATIFOLIA          </t>
  </si>
  <si>
    <t xml:space="preserve">ARCTOPHILA FULVA                          </t>
  </si>
  <si>
    <t xml:space="preserve">BROMUS PUMPELLIANUS ARCTICUS              </t>
  </si>
  <si>
    <t xml:space="preserve">BROMUS PUMPELLIANUS PUMPELLIANUS          </t>
  </si>
  <si>
    <t xml:space="preserve">BROMUS PUMPELLIANUS S.L.                  </t>
  </si>
  <si>
    <t xml:space="preserve">BROMUS PUMPELLIANUS VILLOSISSIMUS         </t>
  </si>
  <si>
    <t xml:space="preserve">CALAMAGROSTIS CANADENSIS CANADENSIS       </t>
  </si>
  <si>
    <t xml:space="preserve">CALAMAGROSTIS CANADENSIS LANGSDORFFII     </t>
  </si>
  <si>
    <t xml:space="preserve">CALAMAGROSTIS INEXPANSA                   </t>
  </si>
  <si>
    <t xml:space="preserve">CALAMAGROSTIS NEGLECTA                    </t>
  </si>
  <si>
    <t xml:space="preserve">CALAMAGROSTIS PURPURASCENS PURPURASCENS   </t>
  </si>
  <si>
    <t xml:space="preserve">CAREX AMBYLORHYNCHA                       </t>
  </si>
  <si>
    <t xml:space="preserve">CAREX AQUATILIS S.L.                      </t>
  </si>
  <si>
    <t xml:space="preserve">CAREX ATROFUSCA                           </t>
  </si>
  <si>
    <t xml:space="preserve">CAREX BIGELOWII                           </t>
  </si>
  <si>
    <t xml:space="preserve">CAREX CAPILLARIS                          </t>
  </si>
  <si>
    <t xml:space="preserve">CAREX CHORDORRHIZA                        </t>
  </si>
  <si>
    <t xml:space="preserve">CAREX FRANKLINII                          </t>
  </si>
  <si>
    <t xml:space="preserve">CAREX GLACIALIS                           </t>
  </si>
  <si>
    <t xml:space="preserve">CAREX KRAUSEI                             </t>
  </si>
  <si>
    <t xml:space="preserve">CAREX LETPALEA                            </t>
  </si>
  <si>
    <t xml:space="preserve">CAREX LUGENS                              </t>
  </si>
  <si>
    <t xml:space="preserve">CAREX MARINA                              </t>
  </si>
  <si>
    <t xml:space="preserve">CAREX MARITIMA                            </t>
  </si>
  <si>
    <t xml:space="preserve">CAREX MEDIA                               </t>
  </si>
  <si>
    <t xml:space="preserve">CAREX MEMBRANACEA                         </t>
  </si>
  <si>
    <t xml:space="preserve">CAREX MICROCHAETA                         </t>
  </si>
  <si>
    <t xml:space="preserve">CAREX MISANDRA                            </t>
  </si>
  <si>
    <t xml:space="preserve">CAREX NARDINA                             </t>
  </si>
  <si>
    <t xml:space="preserve">CAREX OBTUSATA                            </t>
  </si>
  <si>
    <t xml:space="preserve">CAREX PETRICOSA                           </t>
  </si>
  <si>
    <t xml:space="preserve">CAREX PHAEOCEPHALA                        </t>
  </si>
  <si>
    <t xml:space="preserve">CAREX PODOCARPA                           </t>
  </si>
  <si>
    <t xml:space="preserve">CAREX RARIFLORA                           </t>
  </si>
  <si>
    <t xml:space="preserve">CAREX ROTUNDATA                           </t>
  </si>
  <si>
    <t xml:space="preserve">CAREX RUPESTRIS                           </t>
  </si>
  <si>
    <t xml:space="preserve">CAREX SAXATILIS LAXA                      </t>
  </si>
  <si>
    <t xml:space="preserve">CAREX SCIRPOIDEA                          </t>
  </si>
  <si>
    <t xml:space="preserve">CAREX SUBSPATHECEA                        </t>
  </si>
  <si>
    <t xml:space="preserve">CAREX SUPINA SSP. SPANIOCARPA             </t>
  </si>
  <si>
    <t xml:space="preserve">CAREX URSINA                              </t>
  </si>
  <si>
    <t xml:space="preserve">CAREX VAGINATA                            </t>
  </si>
  <si>
    <t xml:space="preserve">COLPODIUM VAHLIANUM                       </t>
  </si>
  <si>
    <t xml:space="preserve">COLPODIUM WRIGHTII                        </t>
  </si>
  <si>
    <t xml:space="preserve">DESCHAMPSIA CAESPITOSA ORIENTALIS         </t>
  </si>
  <si>
    <t xml:space="preserve">DUPONTIA FISCHERI                         </t>
  </si>
  <si>
    <t xml:space="preserve">DUPONTIA FISCHERI FISCHERI                </t>
  </si>
  <si>
    <t xml:space="preserve">DUPONTIA FISCHERI PSILOPSANTHA            </t>
  </si>
  <si>
    <t xml:space="preserve">ELEOCHARIS ACICULARIS                     </t>
  </si>
  <si>
    <t xml:space="preserve">ELYMUS ARENARIUS MOLLIS VILLOSISSIMUS     </t>
  </si>
  <si>
    <t xml:space="preserve">ELYMUS INNOVATUS                          </t>
  </si>
  <si>
    <t xml:space="preserve">ERIOPHORUM ANGUSTIFOLIUM S.L.             </t>
  </si>
  <si>
    <t xml:space="preserve">ERIOPHORUM ANGUSTIFOLIUM SUBARCTICUM      </t>
  </si>
  <si>
    <t xml:space="preserve">ERIOPHORUM ANGUSTIFOLIUM TRISTE           </t>
  </si>
  <si>
    <t xml:space="preserve">ERIOPHORUM CALLITRIX                      </t>
  </si>
  <si>
    <t xml:space="preserve">ERIOPHORUM RUSSEOLUM                      </t>
  </si>
  <si>
    <t xml:space="preserve">ERIOPHORUM RUSSEOLUM ALBIDUM              </t>
  </si>
  <si>
    <t xml:space="preserve">ERIOPHORUM SCHEUCHZERI SCHEUCHZERI        </t>
  </si>
  <si>
    <t xml:space="preserve">ERIOPHORUM TRISTE                         </t>
  </si>
  <si>
    <t xml:space="preserve">ERIOPHORUM VAGINATUM                      </t>
  </si>
  <si>
    <t xml:space="preserve">ERIOPHORUM VAGINATUM SPISSUM              </t>
  </si>
  <si>
    <t xml:space="preserve">FESTUCA ALTAICA                           </t>
  </si>
  <si>
    <t xml:space="preserve">FESTUCA BAFFINENSIS                       </t>
  </si>
  <si>
    <t xml:space="preserve">FESTUCA BRACHYPHYLLA                      </t>
  </si>
  <si>
    <t xml:space="preserve">FESTUCA OVINA ALASKENSIS                  </t>
  </si>
  <si>
    <t xml:space="preserve">FESTUCA RUBRA                             </t>
  </si>
  <si>
    <t xml:space="preserve">HIEROCHLOE ALPINA                         </t>
  </si>
  <si>
    <t xml:space="preserve">HIEROCHLOE PAUCIFLORA                     </t>
  </si>
  <si>
    <t xml:space="preserve">JUNCUS ARCTICUS ALASKANUS                 </t>
  </si>
  <si>
    <t xml:space="preserve">JUNCUS BIGLUMIS                           </t>
  </si>
  <si>
    <t xml:space="preserve">JUNCUS CASTANEUS CASTANEUS                </t>
  </si>
  <si>
    <t xml:space="preserve">JUNCUS CASTANEUS LEUCOCHLAMYS             </t>
  </si>
  <si>
    <t xml:space="preserve">JUNCUS CASTANEUS S.L.                     </t>
  </si>
  <si>
    <t xml:space="preserve">JUNCUS TRIGLUMIS                          </t>
  </si>
  <si>
    <t xml:space="preserve">KOBRESIA MYOSUROIDES                      </t>
  </si>
  <si>
    <t xml:space="preserve">KOBRESIA SIBIRICA                         </t>
  </si>
  <si>
    <t xml:space="preserve">KOELERIA ASIATICA                         </t>
  </si>
  <si>
    <t xml:space="preserve">LLOYDIA SEROTINA                          </t>
  </si>
  <si>
    <t xml:space="preserve">LUZULA ARCTICA                            </t>
  </si>
  <si>
    <t xml:space="preserve">LUZULA ARCUATA                            </t>
  </si>
  <si>
    <t xml:space="preserve">LUZULA CONFUSA                            </t>
  </si>
  <si>
    <t xml:space="preserve">LUZULA KJELLMANIANA                       </t>
  </si>
  <si>
    <t xml:space="preserve">LUZULA MULTIFLORA                         </t>
  </si>
  <si>
    <t xml:space="preserve">LUZULA PARIVIFLORA PARVIFLORA             </t>
  </si>
  <si>
    <t xml:space="preserve">LUZULA TUNDRICOLA                         </t>
  </si>
  <si>
    <t xml:space="preserve">LUZULA WAHLENBERGII                       </t>
  </si>
  <si>
    <t xml:space="preserve">PHIPPSIA ALGIDA                           </t>
  </si>
  <si>
    <t xml:space="preserve">PLEUROPOGON SABINEI                       </t>
  </si>
  <si>
    <t xml:space="preserve">POA ALPIGENA                              </t>
  </si>
  <si>
    <t xml:space="preserve">POA ARCTICA                               </t>
  </si>
  <si>
    <t xml:space="preserve">POA ARCTICA ARCTICA                       </t>
  </si>
  <si>
    <t xml:space="preserve">POA GLAUCA                                </t>
  </si>
  <si>
    <t xml:space="preserve">POA LANATA                                </t>
  </si>
  <si>
    <t xml:space="preserve">POA MALACANTHA                            </t>
  </si>
  <si>
    <t xml:space="preserve">POA PAUSPICULA                            </t>
  </si>
  <si>
    <t xml:space="preserve">POA PRATENSIS                             </t>
  </si>
  <si>
    <t xml:space="preserve">POA PSEUDOABBREVIATA                      </t>
  </si>
  <si>
    <t xml:space="preserve">PUCCINELLIA ANDERSONII                    </t>
  </si>
  <si>
    <t xml:space="preserve">PUCCINELLIA ANGUSTATA                     </t>
  </si>
  <si>
    <t xml:space="preserve">PUCCINELLIA PHRYGANODES                   </t>
  </si>
  <si>
    <t xml:space="preserve">TOFIELDIA COCCINEA                        </t>
  </si>
  <si>
    <t xml:space="preserve">TOFIELDIA PUSILLA                         </t>
  </si>
  <si>
    <t xml:space="preserve">TRISETUM SPICATUM SPICATUM                </t>
  </si>
  <si>
    <t xml:space="preserve">ZYGADENUS ELEGANS                         </t>
  </si>
  <si>
    <t>Forbs</t>
  </si>
  <si>
    <t xml:space="preserve">ACHILLEA BOREALIS                         </t>
  </si>
  <si>
    <t xml:space="preserve">ACOMASTYLIS ROSSII                        </t>
  </si>
  <si>
    <t xml:space="preserve">ACONITUM DELPHINIFOLIUM DELPHINIFOLIUM    </t>
  </si>
  <si>
    <t xml:space="preserve">ACONITUM DELPHINIFOLIUM PARADOXUM         </t>
  </si>
  <si>
    <t xml:space="preserve">ANDROSACE CHAMAEJASME LEHMANNIANA         </t>
  </si>
  <si>
    <t xml:space="preserve">ANDROSACE SEPTRIONALIS                    </t>
  </si>
  <si>
    <t xml:space="preserve">ANEMONE DRUMMONDII                        </t>
  </si>
  <si>
    <t xml:space="preserve">ANEMONE MULTIFIDA                         </t>
  </si>
  <si>
    <t xml:space="preserve">ANEMONE PARVIFLORA                        </t>
  </si>
  <si>
    <t xml:space="preserve">ANEMONE RICHARDSONII                      </t>
  </si>
  <si>
    <t xml:space="preserve">ANTENNARIA ALPINA VAR. MEDIA              </t>
  </si>
  <si>
    <t xml:space="preserve">ANTENNARIA FRIESIANA ALASKANA             </t>
  </si>
  <si>
    <t xml:space="preserve">ANTENNARIA FRIESIANA FREISIANA            </t>
  </si>
  <si>
    <t xml:space="preserve">ANTENNARIA FRIESIANA S.L.                 </t>
  </si>
  <si>
    <t xml:space="preserve">ARABIS LYRATA KAMCHATICA                  </t>
  </si>
  <si>
    <t xml:space="preserve">ARMERIA MARITIMA ARCTICA                  </t>
  </si>
  <si>
    <t xml:space="preserve">ARNICA ALPINA                             </t>
  </si>
  <si>
    <t xml:space="preserve">ARNICA FRIGIDA                            </t>
  </si>
  <si>
    <t xml:space="preserve">ARNICA LESSINGII                          </t>
  </si>
  <si>
    <t xml:space="preserve">ARTEMISIA ARCTICA ARCTICA                 </t>
  </si>
  <si>
    <t xml:space="preserve">ARTEMISIA ARCTICA COMATA                  </t>
  </si>
  <si>
    <t xml:space="preserve">ARTEMISIA ARCTICA S.L.                    </t>
  </si>
  <si>
    <t xml:space="preserve">ARTEMISIA BOREALIS                        </t>
  </si>
  <si>
    <t xml:space="preserve">ARTEMISIA GLOMERATA                       </t>
  </si>
  <si>
    <t xml:space="preserve">ARTEMISIA TILESII TILESII                 </t>
  </si>
  <si>
    <t xml:space="preserve">ASTER SIBIRICUS                           </t>
  </si>
  <si>
    <t xml:space="preserve">ASTRAGALUS ABORIGINUM                     </t>
  </si>
  <si>
    <t xml:space="preserve">ASTRAGALUS ALPINUS                        </t>
  </si>
  <si>
    <t xml:space="preserve">ASTRAGALUS POLARIS                        </t>
  </si>
  <si>
    <t xml:space="preserve">ASTRAGALUS UMBELLATUS                     </t>
  </si>
  <si>
    <t xml:space="preserve">BISTORTA PLUMOSA                          </t>
  </si>
  <si>
    <t xml:space="preserve">BISTORTA VIVIPARA                         </t>
  </si>
  <si>
    <t xml:space="preserve">BOYKINIA RICHARDSONII                     </t>
  </si>
  <si>
    <t xml:space="preserve">BRAYA GLABELLA                            </t>
  </si>
  <si>
    <t xml:space="preserve">BRAYA HUMILIS                             </t>
  </si>
  <si>
    <t xml:space="preserve">BRAYA PILOSA                              </t>
  </si>
  <si>
    <t xml:space="preserve">BRAYA PURPURASCENS                        </t>
  </si>
  <si>
    <t xml:space="preserve">BUPLEURUM TRIRADIATUM                     </t>
  </si>
  <si>
    <t xml:space="preserve">CALTHA PALUSTRIS ARCTICA                  </t>
  </si>
  <si>
    <t xml:space="preserve">CAMPANULA LASIOCARPA                      </t>
  </si>
  <si>
    <t xml:space="preserve">CAMPANULA UNIFLORA                        </t>
  </si>
  <si>
    <t xml:space="preserve">CARDAMINE BELLIDIFOLIA                    </t>
  </si>
  <si>
    <t xml:space="preserve">CARDAMINE DIGITATA                        </t>
  </si>
  <si>
    <t xml:space="preserve">CARDAMINE HYPERBOREA                      </t>
  </si>
  <si>
    <t xml:space="preserve">CARDAMINE PRATENSIS ANGUSTIFOLIA          </t>
  </si>
  <si>
    <t xml:space="preserve">CASTILLEJA CAUDATA                        </t>
  </si>
  <si>
    <t xml:space="preserve">CASTILLEJA ELEGANS                        </t>
  </si>
  <si>
    <t xml:space="preserve">CASTILLEJA HYPERBOREA                     </t>
  </si>
  <si>
    <t xml:space="preserve">CERASTIUM BEERINGIANUM                    </t>
  </si>
  <si>
    <t xml:space="preserve">CERASTIUM BEERINGIANUM BEERIANGIANUM      </t>
  </si>
  <si>
    <t xml:space="preserve">CERASTIUM BEERINGIANUM GRANDIFLORUM       </t>
  </si>
  <si>
    <t xml:space="preserve">CERASTIUM JENISEJENSE                     </t>
  </si>
  <si>
    <t xml:space="preserve">CHRYSANTHEMUM BIPINNATUM BIPINNATUM       </t>
  </si>
  <si>
    <t xml:space="preserve">CHRYSANTHEMUM INTEGRIFOLIUM               </t>
  </si>
  <si>
    <t xml:space="preserve">CHRYSOSPLENIUM TETRANDRUM                 </t>
  </si>
  <si>
    <t xml:space="preserve">COCHLEARIA OFFICINALIS ARCTICA            </t>
  </si>
  <si>
    <t xml:space="preserve">COMARUM PALUSTRE                          </t>
  </si>
  <si>
    <t xml:space="preserve">CREPIS NANA NANA                          </t>
  </si>
  <si>
    <t xml:space="preserve">DELPHINIUM BRACHYCENTRUM                  </t>
  </si>
  <si>
    <t xml:space="preserve">DELPHINIUM GLAUCUM                        </t>
  </si>
  <si>
    <t xml:space="preserve">DESCURAINIA SOPHIOIDES                    </t>
  </si>
  <si>
    <t xml:space="preserve">DODECATHEON FRIGIDUM                      </t>
  </si>
  <si>
    <t xml:space="preserve">DOUGLASIA OCHOTENSIS                      </t>
  </si>
  <si>
    <t xml:space="preserve">DRABA ALPINA                              </t>
  </si>
  <si>
    <t xml:space="preserve">DRABA BOREALIS                            </t>
  </si>
  <si>
    <t xml:space="preserve">DRABA CANA                                </t>
  </si>
  <si>
    <t xml:space="preserve">DRABA CINEREA                             </t>
  </si>
  <si>
    <t xml:space="preserve">DRABA CORYMBOSA                           </t>
  </si>
  <si>
    <t xml:space="preserve">DRABA FLADNIZENSIS                        </t>
  </si>
  <si>
    <t xml:space="preserve">DRABA GLABELLA                            </t>
  </si>
  <si>
    <t xml:space="preserve">DRABA LACTEA                              </t>
  </si>
  <si>
    <t xml:space="preserve">DRABA LONGIPES                            </t>
  </si>
  <si>
    <t xml:space="preserve">DRABA MACROCARPA                          </t>
  </si>
  <si>
    <t xml:space="preserve">DRABA NIVALIS                             </t>
  </si>
  <si>
    <t xml:space="preserve">DRABA SUBCAPITATA                         </t>
  </si>
  <si>
    <t xml:space="preserve">DRABA VENTOSA                             </t>
  </si>
  <si>
    <t xml:space="preserve">EPILOBIUM ANGUSTIFOLIUM ANGUSTIFOLIUM     </t>
  </si>
  <si>
    <t xml:space="preserve">EPILOBIUM DAVURICUM ARCTICUM              </t>
  </si>
  <si>
    <t xml:space="preserve">EPILOBIUM HORNEMANNII                     </t>
  </si>
  <si>
    <t xml:space="preserve">EPILOBIUM LATIFOLIUM                      </t>
  </si>
  <si>
    <t xml:space="preserve">EPILOBIUM PALUSTRE                        </t>
  </si>
  <si>
    <t xml:space="preserve">ERIGERON ERIOCEPHALUS                     </t>
  </si>
  <si>
    <t xml:space="preserve">ERIGERON GRANDIFLORUS SSP. MUIRII         </t>
  </si>
  <si>
    <t xml:space="preserve">ERIGERON HUMILIS                          </t>
  </si>
  <si>
    <t xml:space="preserve">ERIGERON HYPERBOREUS                      </t>
  </si>
  <si>
    <t xml:space="preserve">ERIGERON MUIRII                           </t>
  </si>
  <si>
    <t xml:space="preserve">ERITRICHUM ARETIOIDES                     </t>
  </si>
  <si>
    <t xml:space="preserve">ERYSIMUM PALLASII                         </t>
  </si>
  <si>
    <t xml:space="preserve">ERYSIMUM PALLASSII                        </t>
  </si>
  <si>
    <t xml:space="preserve">EUTREMA EDWARDSII                         </t>
  </si>
  <si>
    <t xml:space="preserve">GALIUM BOREALE                            </t>
  </si>
  <si>
    <t xml:space="preserve">GENTIANA GLAUCA                           </t>
  </si>
  <si>
    <t xml:space="preserve">GENTIANA PROSTRATA                        </t>
  </si>
  <si>
    <t xml:space="preserve">GENTIANELLA PROPINQUA PROPINQUA           </t>
  </si>
  <si>
    <t xml:space="preserve">GEUM GLACIALE                             </t>
  </si>
  <si>
    <t xml:space="preserve">HEDYSARUM ALPINUM AMERICANUM              </t>
  </si>
  <si>
    <t xml:space="preserve">HEDYSARUM MACKENZII                       </t>
  </si>
  <si>
    <t xml:space="preserve">HERACLEUM LANATUM                         </t>
  </si>
  <si>
    <t xml:space="preserve">HIPPURIS TETRAPHYLLA                      </t>
  </si>
  <si>
    <t xml:space="preserve">HIPPURIS VULGARIS                         </t>
  </si>
  <si>
    <t xml:space="preserve">HONCKENYA PEPLOIDES PEPLOIDES             </t>
  </si>
  <si>
    <t xml:space="preserve">KOENIGIA ISLANDICA                        </t>
  </si>
  <si>
    <t xml:space="preserve">LAGOTIS GLAUCA MINOR                      </t>
  </si>
  <si>
    <t xml:space="preserve">LESQUERELLA ARCTICA                       </t>
  </si>
  <si>
    <t xml:space="preserve">LUPINUS ARCTICUS                          </t>
  </si>
  <si>
    <t xml:space="preserve">MELANDRIUM AFFINE                         </t>
  </si>
  <si>
    <t xml:space="preserve">MELANDRIUM APETALUM ARCTICUM              </t>
  </si>
  <si>
    <t xml:space="preserve">MERTENSIA MARITIMA                        </t>
  </si>
  <si>
    <t xml:space="preserve">MINUARTIA ARCTICA                         </t>
  </si>
  <si>
    <t xml:space="preserve">MINUARTIA ELEGANS                         </t>
  </si>
  <si>
    <t xml:space="preserve">MINUARTIA OBTUSILOBA                      </t>
  </si>
  <si>
    <t xml:space="preserve">MINUARTIA ROSSII                          </t>
  </si>
  <si>
    <t xml:space="preserve">MINUARTIA RUBELLA                         </t>
  </si>
  <si>
    <t xml:space="preserve">MYOSOTIS ALPESTRIS ASIATICA               </t>
  </si>
  <si>
    <t xml:space="preserve">NOVOSIEVERSIA GLACIALIS                   </t>
  </si>
  <si>
    <t xml:space="preserve">ORTHILIA SECUNDA SSP. OBTUSATA            </t>
  </si>
  <si>
    <t xml:space="preserve">OXYRIA DIGYNA                             </t>
  </si>
  <si>
    <t xml:space="preserve">OXYTROPIS ARCTICA                         </t>
  </si>
  <si>
    <t xml:space="preserve">OXYTROPIS BOREALIS                        </t>
  </si>
  <si>
    <t xml:space="preserve">OXYTROPIS CAMPESTRIS GRACILIS             </t>
  </si>
  <si>
    <t xml:space="preserve">OXYTROPIS CAMPESTRIS JORDALII             </t>
  </si>
  <si>
    <t xml:space="preserve">OXYTROPIS CAMPESTRIS VARIANS              </t>
  </si>
  <si>
    <t xml:space="preserve">OXYTROPIS DEFLEXA FOLIOLOSA               </t>
  </si>
  <si>
    <t xml:space="preserve">OXYTROPIS JORDALLII                       </t>
  </si>
  <si>
    <t xml:space="preserve">OXYTROPIS KOYOKUKENSIS                    </t>
  </si>
  <si>
    <t xml:space="preserve">OXYTROPIS MAYDELLIANA                     </t>
  </si>
  <si>
    <t xml:space="preserve">OXYTROPIS NIGRESCENS BRYOPHILA            </t>
  </si>
  <si>
    <t xml:space="preserve">OXYTROPIS NIGRESCENS PYGMAEA              </t>
  </si>
  <si>
    <t xml:space="preserve">OXYTROPIS NIGRESCENS S.L.                 </t>
  </si>
  <si>
    <t xml:space="preserve">PAPAVER HULTENII                          </t>
  </si>
  <si>
    <t xml:space="preserve">PAPAVER LAPPONICUM OCCIDENTALE            </t>
  </si>
  <si>
    <t xml:space="preserve">PAPAVER LAPPONICUM PORSILDII              </t>
  </si>
  <si>
    <t xml:space="preserve">PAPAVER LAPPONICUM S.L.                   </t>
  </si>
  <si>
    <t xml:space="preserve">PAPAVER MACOUNII                          </t>
  </si>
  <si>
    <t xml:space="preserve">PARNASSIA KOTZEBUEI                       </t>
  </si>
  <si>
    <t xml:space="preserve">PARNASSIA PALUSTRIS                       </t>
  </si>
  <si>
    <t xml:space="preserve">PARRYA NUDICAULIS NUDICAULIS              </t>
  </si>
  <si>
    <t xml:space="preserve">PARRYA NUDICAULIS S.L.                    </t>
  </si>
  <si>
    <t xml:space="preserve">PARRYA NUDICAULIS SEPTENTRIONALIS         </t>
  </si>
  <si>
    <t xml:space="preserve">PEDICULARIS ALBOLABIATA                   </t>
  </si>
  <si>
    <t xml:space="preserve">PEDICULARIS CAPITATA                      </t>
  </si>
  <si>
    <t xml:space="preserve">PEDICULARIS HIRSUTA                       </t>
  </si>
  <si>
    <t xml:space="preserve">PEDICULARIS KANEI KANEI                   </t>
  </si>
  <si>
    <t xml:space="preserve">PEDICULARIS LABRADORICA                   </t>
  </si>
  <si>
    <t xml:space="preserve">PEDICULARIS LANATA                        </t>
  </si>
  <si>
    <t xml:space="preserve">PEDICULARIS LANGSDORFFII ARCTICA          </t>
  </si>
  <si>
    <t xml:space="preserve">PEDICULARIS LAPPONICA                     </t>
  </si>
  <si>
    <t xml:space="preserve">PEDICULARIS OEDERI                        </t>
  </si>
  <si>
    <t xml:space="preserve">PEDICULARIS SUDETICA ALBOLABIATA          </t>
  </si>
  <si>
    <t xml:space="preserve">PEDICULARIS SUDETICA INTERIOIDES          </t>
  </si>
  <si>
    <t xml:space="preserve">PEDICULARIS SUDETICA INTERIOR             </t>
  </si>
  <si>
    <t xml:space="preserve">PEDICULARIS SUDETICA S.L.                 </t>
  </si>
  <si>
    <t xml:space="preserve">PEDICULARIS VERTICILLATA                  </t>
  </si>
  <si>
    <t xml:space="preserve">PETASITES FRIGIDUS                        </t>
  </si>
  <si>
    <t xml:space="preserve">PHLOX SIBIRICA SIBIRICA                   </t>
  </si>
  <si>
    <t xml:space="preserve">POLEMONIUM ACUTIFLORUM                    </t>
  </si>
  <si>
    <t xml:space="preserve">POLEMONIUM BOREALE BOREALE                </t>
  </si>
  <si>
    <t xml:space="preserve">POLYGONUM BISTORTA PLUMOSUM               </t>
  </si>
  <si>
    <t xml:space="preserve">POLYGONUM VIVIPARUM                       </t>
  </si>
  <si>
    <t xml:space="preserve">POTENTILLA BIFLORA                        </t>
  </si>
  <si>
    <t xml:space="preserve">POTENTILLA ELEGANS                        </t>
  </si>
  <si>
    <t xml:space="preserve">POTENTILLA HOOKERIANA HOOKERIANA          </t>
  </si>
  <si>
    <t xml:space="preserve">POTENTILLA HYPARCTICA                     </t>
  </si>
  <si>
    <t xml:space="preserve">POTENTILLA NIVEA                          </t>
  </si>
  <si>
    <t xml:space="preserve">POTENTILLA PULCHELLA                      </t>
  </si>
  <si>
    <t xml:space="preserve">POTENTILLA UNIFLORA                       </t>
  </si>
  <si>
    <t xml:space="preserve">PRIMULA BOREALIS                          </t>
  </si>
  <si>
    <t xml:space="preserve">PYROLA GRANDIFLORA                        </t>
  </si>
  <si>
    <t xml:space="preserve">PYROLA SECUNDA OBTUSATA                   </t>
  </si>
  <si>
    <t xml:space="preserve">RANUNCULUS GMELINI GMELINI                </t>
  </si>
  <si>
    <t xml:space="preserve">RANUNCULUS HYPERBOREUS HYPERBOREUS        </t>
  </si>
  <si>
    <t xml:space="preserve">RANUNCULUS NIVALIS                        </t>
  </si>
  <si>
    <t xml:space="preserve">RANUNCULUS PALLASII                       </t>
  </si>
  <si>
    <t xml:space="preserve">RANUNCULUS PEDATIFIDUS AFFINIS            </t>
  </si>
  <si>
    <t xml:space="preserve">RANUNCULUS PYGMAEUS PYGMAEUS              </t>
  </si>
  <si>
    <t xml:space="preserve">RANUNCULUS TRICOPHYLLUS ERADICATUS        </t>
  </si>
  <si>
    <t xml:space="preserve">RUBUS ARCTICUS ACAULIS                    </t>
  </si>
  <si>
    <t xml:space="preserve">SAGINA INTERMEDIA                         </t>
  </si>
  <si>
    <t xml:space="preserve">SAUSSUREA ANGUSTIFOLIA                    </t>
  </si>
  <si>
    <t xml:space="preserve">SAXIFRAGA BRONCHIALIS FUNSTONII           </t>
  </si>
  <si>
    <t xml:space="preserve">SAXIFRAGA CAESPITOSA                      </t>
  </si>
  <si>
    <t xml:space="preserve">SAXIFRAGA CERNUA                          </t>
  </si>
  <si>
    <t xml:space="preserve">SAXIFRAGA DAVURICA                        </t>
  </si>
  <si>
    <t xml:space="preserve">SAXIFRAGA FOLIOLOSA                       </t>
  </si>
  <si>
    <t xml:space="preserve">SAXIFRAGA HIERACIFOLIA                    </t>
  </si>
  <si>
    <t xml:space="preserve">SAXIFRAGA HIRCULUS PROPINQUA              </t>
  </si>
  <si>
    <t xml:space="preserve">SAXIFRAGA NELSONIANA                      </t>
  </si>
  <si>
    <t xml:space="preserve">SAXIFRAGA NIVALIS                         </t>
  </si>
  <si>
    <t xml:space="preserve">SAXIFRAGA OPPOSITIFOLIA OPPOSITIFOLIA     </t>
  </si>
  <si>
    <t xml:space="preserve">SAXIFRAGA PUNCTATA NELSONIANA             </t>
  </si>
  <si>
    <t xml:space="preserve">SAXIFRAGA REFLEXA                         </t>
  </si>
  <si>
    <t xml:space="preserve">SAXIFRAGA RIVULARIS                       </t>
  </si>
  <si>
    <t xml:space="preserve">SAXIFRAGA TRICUSPIDATA                    </t>
  </si>
  <si>
    <t xml:space="preserve">SEDUM ROSEA INTEGRIFOLIUM                 </t>
  </si>
  <si>
    <t xml:space="preserve">SENECIO ATROPURPUREUS FRIGIDUS            </t>
  </si>
  <si>
    <t xml:space="preserve">SENECIO CONGESTUS                         </t>
  </si>
  <si>
    <t xml:space="preserve">SENECIO HYPERBOREALIS                     </t>
  </si>
  <si>
    <t xml:space="preserve">SENECIO LUGENS                            </t>
  </si>
  <si>
    <t xml:space="preserve">SENECIO RESEDIFOLIUS                      </t>
  </si>
  <si>
    <t xml:space="preserve">SENECIO YUKONENSIS                        </t>
  </si>
  <si>
    <t xml:space="preserve">SILENE ACAULIS                            </t>
  </si>
  <si>
    <t xml:space="preserve">SILENE WAHBERGELLA ARCTICA                </t>
  </si>
  <si>
    <t xml:space="preserve">SMELOWSKIA CALYCINA                       </t>
  </si>
  <si>
    <t xml:space="preserve">SOLIDAGO MULTIRADIATA VAR. MULTIRADIATA   </t>
  </si>
  <si>
    <t xml:space="preserve">SPARGANIUM HYPERBOREUM                    </t>
  </si>
  <si>
    <t xml:space="preserve">STELLARIA CALYCANTHA INTERIOR             </t>
  </si>
  <si>
    <t xml:space="preserve">STELLARIA EDWARDSII                       </t>
  </si>
  <si>
    <t xml:space="preserve">STELLARIA HUMIFUSA                        </t>
  </si>
  <si>
    <t xml:space="preserve">STELLARIA LAETA                           </t>
  </si>
  <si>
    <t xml:space="preserve">STELLARIA LONGIPES                        </t>
  </si>
  <si>
    <t xml:space="preserve">STELLARIA MONANTHA                        </t>
  </si>
  <si>
    <t xml:space="preserve">STELLARIA UMBELLATA                       </t>
  </si>
  <si>
    <t xml:space="preserve">TARAXACUM CERATOPHORUM                    </t>
  </si>
  <si>
    <t xml:space="preserve">TARAXACUM PHYMATOCARPUM                   </t>
  </si>
  <si>
    <t xml:space="preserve">THALICTRUM ALPINUM                        </t>
  </si>
  <si>
    <t xml:space="preserve">THLASPI ARCTICUM                          </t>
  </si>
  <si>
    <t xml:space="preserve">UTRICULARIA VULGARIS MACRORHIZA           </t>
  </si>
  <si>
    <t xml:space="preserve">VALERIANA CAPITATA                        </t>
  </si>
  <si>
    <t xml:space="preserve">WILHEMSIA PHYSODES                        </t>
  </si>
  <si>
    <t>Pteridophytes</t>
  </si>
  <si>
    <t xml:space="preserve">ATHRYRIUM FILIX-FEMINA                    </t>
  </si>
  <si>
    <t xml:space="preserve">CYSTOPTERIS FRAGILIS                      </t>
  </si>
  <si>
    <t xml:space="preserve">CYSTOPTERIS MONTANA                       </t>
  </si>
  <si>
    <t xml:space="preserve">DRYOPTERIS FRAGRANS                       </t>
  </si>
  <si>
    <t xml:space="preserve">EQUISETUM ARVENSE                         </t>
  </si>
  <si>
    <t xml:space="preserve">EQUISETUM PRATENSE                        </t>
  </si>
  <si>
    <t>Code Information</t>
  </si>
  <si>
    <t>Distribution URL for file</t>
  </si>
  <si>
    <t>Data File URL</t>
  </si>
  <si>
    <t>Note you can add more sites.</t>
  </si>
  <si>
    <t>Elevation</t>
  </si>
  <si>
    <t xml:space="preserve">Example:  Eriophorum; Betula nana; Carex aquatilis var. aquatilis; Carex atlantica ssp. atlantica </t>
  </si>
  <si>
    <t>KEYWORD INFORMATION</t>
  </si>
  <si>
    <t>Sampling and/or Lab Protocols</t>
  </si>
  <si>
    <t>Protocol Title</t>
  </si>
  <si>
    <t>URL of online Protocol</t>
  </si>
  <si>
    <t>OR</t>
  </si>
  <si>
    <t>Protocol Document</t>
  </si>
  <si>
    <t>ampere</t>
  </si>
  <si>
    <t>centigram</t>
  </si>
  <si>
    <t>centisecond</t>
  </si>
  <si>
    <t>coulomb</t>
  </si>
  <si>
    <t>hectoPascal</t>
  </si>
  <si>
    <t>kilowattPerMeterSquared</t>
  </si>
  <si>
    <t xml:space="preserve">EQUISETUM SCIRPOIDES                      </t>
  </si>
  <si>
    <t xml:space="preserve">EQUISETUM VARIEGATUM VARIEGATUM           </t>
  </si>
  <si>
    <t xml:space="preserve">HUPERSIA SELAGO SSP. APPRESSA             </t>
  </si>
  <si>
    <t xml:space="preserve">LYCOPODIUM SELAGO APPRESSUM               </t>
  </si>
  <si>
    <t xml:space="preserve">SELAGINELLA SELAGINOIDES                  </t>
  </si>
  <si>
    <t xml:space="preserve">SELAGINELLA SIBIRICA                      </t>
  </si>
  <si>
    <t xml:space="preserve">WOODSIA SP.                               </t>
  </si>
  <si>
    <t>Bryophytes</t>
  </si>
  <si>
    <t xml:space="preserve">ABIETINELLA ABIETINA                      </t>
  </si>
  <si>
    <t xml:space="preserve">ANASTROPHYLLUM MINUTUM                    </t>
  </si>
  <si>
    <t xml:space="preserve">ANEURA PINGUIS                            </t>
  </si>
  <si>
    <t xml:space="preserve">AULACOMNIUM ACUMINATUM                    </t>
  </si>
  <si>
    <t xml:space="preserve">AULACOMNIUM PALUSTRE                      </t>
  </si>
  <si>
    <t xml:space="preserve">AULACOMNIUM TURGIDUM                      </t>
  </si>
  <si>
    <t xml:space="preserve">BARBILOPHOZIA BARBATA                     </t>
  </si>
  <si>
    <t xml:space="preserve">BARTRAMIA SP.                             </t>
  </si>
  <si>
    <t xml:space="preserve">BLEPHAROSTOMA TRICHOPHYLLUM BREVIRETE     </t>
  </si>
  <si>
    <t xml:space="preserve">BRACHYTHECIUM GROENLANDICUM               </t>
  </si>
  <si>
    <t xml:space="preserve">BRACHYTHECIUM SP.                         </t>
  </si>
  <si>
    <t xml:space="preserve">BRACHYTHECIUM TURGIDUM                    </t>
  </si>
  <si>
    <t xml:space="preserve">BRYOERYTHROPHYLLUM RECURVIROSTRUM         </t>
  </si>
  <si>
    <t xml:space="preserve">BRYUM ALGOVICUM                           </t>
  </si>
  <si>
    <t xml:space="preserve">BRYUM ANGUSTIRETE                         </t>
  </si>
  <si>
    <t xml:space="preserve">BRYUM ARCTICUM                            </t>
  </si>
  <si>
    <t xml:space="preserve">BRYUM ARGENTEUM                           </t>
  </si>
  <si>
    <t xml:space="preserve">BRYUM PALLESCENS                          </t>
  </si>
  <si>
    <t xml:space="preserve">BRYUM PSEUDOTRIQUETRUM                    </t>
  </si>
  <si>
    <t xml:space="preserve">BRYUM STENOTRICHUM                        </t>
  </si>
  <si>
    <t xml:space="preserve">BRYUM TORTIFOLIUM                         </t>
  </si>
  <si>
    <t xml:space="preserve">BRYUM WRIGHTII                            </t>
  </si>
  <si>
    <t xml:space="preserve">CALLEIRGON GIGANTEUM                      </t>
  </si>
  <si>
    <t xml:space="preserve">CALLIERGON RICHARDSONII ROBUSTUM          </t>
  </si>
  <si>
    <t xml:space="preserve">CALLIERGON SARMENTOSUM                    </t>
  </si>
  <si>
    <t xml:space="preserve">CALLIERGON STRAMINEUM                     </t>
  </si>
  <si>
    <t xml:space="preserve">CALYPOGEIA SP.                            </t>
  </si>
  <si>
    <t xml:space="preserve">CALYPROGETA MUELLERIANA                   </t>
  </si>
  <si>
    <t xml:space="preserve">CAMPYLIUM ARTICUM                         </t>
  </si>
  <si>
    <t xml:space="preserve">CAMPYLIUM STELLATUM                       </t>
  </si>
  <si>
    <t xml:space="preserve">CATOSCOPIUM NIGRITUM                      </t>
  </si>
  <si>
    <t xml:space="preserve">CEPHALOZIELLA SP.                         </t>
  </si>
  <si>
    <t xml:space="preserve">CERATODON PURPUREUS                       </t>
  </si>
  <si>
    <t xml:space="preserve">CHANDONANTHUS SETIFORMIS                  </t>
  </si>
  <si>
    <t xml:space="preserve">CINCLIDIUM ARCTICUM                       </t>
  </si>
  <si>
    <t xml:space="preserve">CINCLIDIUM LATIFOLIUM                     </t>
  </si>
  <si>
    <t xml:space="preserve">CINCLIDIUM STYGIUM                        </t>
  </si>
  <si>
    <t xml:space="preserve">CINCLIDIUM SUBROTUNDUM                    </t>
  </si>
  <si>
    <t xml:space="preserve">CIRRIPHYLLUM CIRROSUM                     </t>
  </si>
  <si>
    <t xml:space="preserve">CLIMACEUM DENDROIDES                      </t>
  </si>
  <si>
    <t xml:space="preserve">CRATONEURON ARCTICUM                      </t>
  </si>
  <si>
    <t xml:space="preserve">CTENIDIUM MOLLUSCUM                       </t>
  </si>
  <si>
    <t xml:space="preserve">CYNODONTIUM SP.                           </t>
  </si>
  <si>
    <t xml:space="preserve">CYRTOMNIUM HYMENOPHYLLUM                  </t>
  </si>
  <si>
    <t xml:space="preserve">DICRANELLA CRISPA                         </t>
  </si>
  <si>
    <t xml:space="preserve">DICRANELLA VARIA                          </t>
  </si>
  <si>
    <t xml:space="preserve">DICRANIUM SPADIUM                         </t>
  </si>
  <si>
    <t xml:space="preserve">DICRANUM ACUTIFOLIUM                      </t>
  </si>
  <si>
    <t xml:space="preserve">DICRANUM ANGUSTUM                         </t>
  </si>
  <si>
    <t xml:space="preserve">DICRANUM ELONGATUM                        </t>
  </si>
  <si>
    <t xml:space="preserve">DICRANUM FUSCESCENS                       </t>
  </si>
  <si>
    <t xml:space="preserve">DICRANUM GROENLANDICUM                    </t>
  </si>
  <si>
    <t xml:space="preserve">DICRANUM MUELENBECKII                     </t>
  </si>
  <si>
    <t xml:space="preserve">DICRANUM SCOPARIUM                        </t>
  </si>
  <si>
    <t xml:space="preserve">DICRANUM UNDULATUM                        </t>
  </si>
  <si>
    <t xml:space="preserve">DIDYMODON ASPERIFOLIUS                    </t>
  </si>
  <si>
    <t xml:space="preserve">DIPLOPHYLLUM ALBICANS                     </t>
  </si>
  <si>
    <t xml:space="preserve">DIPLOPHYLLUM OPACIFOLIA                   </t>
  </si>
  <si>
    <t xml:space="preserve">DISTICHIUM CAPILLACEUM                    </t>
  </si>
  <si>
    <t xml:space="preserve">DISTICHIUM INCLINATUM                     </t>
  </si>
  <si>
    <t xml:space="preserve">DITRICHUM FLEXICAULE                      </t>
  </si>
  <si>
    <t xml:space="preserve">DREPANOCLADUS BADIUS                      </t>
  </si>
  <si>
    <t xml:space="preserve">DREPANOCLADUS BREVIFOLIUS                 </t>
  </si>
  <si>
    <t xml:space="preserve">DREPANOCLADUS EXANNULATUS                 </t>
  </si>
  <si>
    <t xml:space="preserve">DREPANOCLADUS LYCOPODIOIDES BREVIFOLIUS   </t>
  </si>
  <si>
    <t xml:space="preserve">DREPANOCLADUS PSEUDOSTRAMINEUM            </t>
  </si>
  <si>
    <t xml:space="preserve">DREPANOCLADUS REVOLVENS                   </t>
  </si>
  <si>
    <t xml:space="preserve">DREPANOCLADUS UNCINATUS                   </t>
  </si>
  <si>
    <t xml:space="preserve">ENCALYPTA ALPINA                          </t>
  </si>
  <si>
    <t xml:space="preserve">ENCALYPTA BREVICOLLA                      </t>
  </si>
  <si>
    <t xml:space="preserve">ENCALYPTA MUTICA                          </t>
  </si>
  <si>
    <t xml:space="preserve">ENCALYPTA RHAPTOCARPA                     </t>
  </si>
  <si>
    <t xml:space="preserve">ENCAPYPTA PROCERA                         </t>
  </si>
  <si>
    <t xml:space="preserve">ENTODON CONCINNUS                         </t>
  </si>
  <si>
    <t xml:space="preserve">EURYNCHIUM PULCHELLUM                     </t>
  </si>
  <si>
    <t xml:space="preserve">FISSIDENS OSMUNDIOIDES                    </t>
  </si>
  <si>
    <t xml:space="preserve">FRULLANIA TAMARISCI                       </t>
  </si>
  <si>
    <t xml:space="preserve">FUNARIA ARCTICA                           </t>
  </si>
  <si>
    <t xml:space="preserve">FUNARIA HYGROMETRICA                      </t>
  </si>
  <si>
    <t xml:space="preserve">GYMNOCOLEA INFLATA                        </t>
  </si>
  <si>
    <t xml:space="preserve">GYMNOMITRIOM CONCINNATUM                  </t>
  </si>
  <si>
    <t xml:space="preserve">GYMNOMITRION CORALLOIDES                  </t>
  </si>
  <si>
    <t xml:space="preserve">HARPANTHUS FLOTOWIANUS                    </t>
  </si>
  <si>
    <t xml:space="preserve">HYLOCOMIUM SPLENDENS OBTUSIFOLIUM         </t>
  </si>
  <si>
    <t xml:space="preserve">HYPNUM BAMBERGERI                         </t>
  </si>
  <si>
    <t xml:space="preserve">HYPNUM CUPRESSIFORME                      </t>
  </si>
  <si>
    <t xml:space="preserve">HYPNUM LINDBERGII                         </t>
  </si>
  <si>
    <t xml:space="preserve">HYPNUM PRATENSE                           </t>
  </si>
  <si>
    <t xml:space="preserve">HYPNUM PROCERRIMUM                        </t>
  </si>
  <si>
    <t xml:space="preserve">HYPNUM REVOLUTUM                          </t>
  </si>
  <si>
    <t xml:space="preserve">LEPTOBRYUM PYRIFORME                      </t>
  </si>
  <si>
    <t xml:space="preserve">LOPHOZIA BINSTEADII                       </t>
  </si>
  <si>
    <t xml:space="preserve">LOPHOZIA GRANDIRETES                      </t>
  </si>
  <si>
    <t xml:space="preserve">LOPHOZIA GUTTULATA                        </t>
  </si>
  <si>
    <t xml:space="preserve">LOPHOZIA HETEROCOLPA                      </t>
  </si>
  <si>
    <t xml:space="preserve">LOPHOZIA POR                              </t>
  </si>
  <si>
    <t xml:space="preserve">LOPHOZIA QUADRILOBA                       </t>
  </si>
  <si>
    <t xml:space="preserve">LOPHOZIA RUTHEANA                         </t>
  </si>
  <si>
    <t xml:space="preserve">LOPHOZIA VENTRICOSA                       </t>
  </si>
  <si>
    <t xml:space="preserve">LYELLIA ASPERA                            </t>
  </si>
  <si>
    <t xml:space="preserve">MACRODIPLOPHYLLUM PLICATUM                </t>
  </si>
  <si>
    <t xml:space="preserve">MARCHANTIA ALPESTRIS                      </t>
  </si>
  <si>
    <t xml:space="preserve">MARCHANTIA POLYMORPHA                     </t>
  </si>
  <si>
    <t xml:space="preserve">MEESIA TRIQUETRA                          </t>
  </si>
  <si>
    <t xml:space="preserve">MEESIA ULIGINOSA                          </t>
  </si>
  <si>
    <t xml:space="preserve">MESOPTYCHIA SAHLBERGII                    </t>
  </si>
  <si>
    <t xml:space="preserve">MNIUM ANDREWSIANUM                        </t>
  </si>
  <si>
    <t xml:space="preserve">MNIUM BLYTII                              </t>
  </si>
  <si>
    <t xml:space="preserve">MNIUM RUGICUM                             </t>
  </si>
  <si>
    <t xml:space="preserve">MNIUM SPINOSUM                            </t>
  </si>
  <si>
    <t xml:space="preserve">MNIUM THOMSONII                           </t>
  </si>
  <si>
    <t xml:space="preserve">MYLIA ANOMALA                             </t>
  </si>
  <si>
    <t xml:space="preserve">MYURELLA JULACEA                          </t>
  </si>
  <si>
    <t xml:space="preserve">ONCOPHORUS VIRENS                         </t>
  </si>
  <si>
    <t xml:space="preserve">ONCOPHORUS WAHLENBERGII                   </t>
  </si>
  <si>
    <t xml:space="preserve">ONDONTOSCHISMA MACOUNII                   </t>
  </si>
  <si>
    <t xml:space="preserve">ORTHOTHECIUM CHRYSEUM                     </t>
  </si>
  <si>
    <t xml:space="preserve">PALUDELLA SQUARROSA                       </t>
  </si>
  <si>
    <t xml:space="preserve">PHILONOTIS FONTANA PUMILA                 </t>
  </si>
  <si>
    <t xml:space="preserve">PLAGIOCHILA ARCTICA                       </t>
  </si>
  <si>
    <t xml:space="preserve">PLAGIOMNIUM ELLIPTICUM                    </t>
  </si>
  <si>
    <t xml:space="preserve">PLAGIOMNIUM MEDIUM                        </t>
  </si>
  <si>
    <t xml:space="preserve">PLAGIOPUS OEDERIANA                       </t>
  </si>
  <si>
    <t xml:space="preserve">PLEUROZIUM SCHREBERI                      </t>
  </si>
  <si>
    <t xml:space="preserve">POGONATUM ALPINUM                         </t>
  </si>
  <si>
    <t xml:space="preserve">POGONATUM URNIGERUM                       </t>
  </si>
  <si>
    <t xml:space="preserve">POHLIA ANDREWSII                          </t>
  </si>
  <si>
    <t xml:space="preserve">POHLIA CRUDA                              </t>
  </si>
  <si>
    <t xml:space="preserve">POHLIA CRUDOIDES                          </t>
  </si>
  <si>
    <t xml:space="preserve">POHLIA ELONGATA                           </t>
  </si>
  <si>
    <t xml:space="preserve">POHLIA NUTANS                             </t>
  </si>
  <si>
    <t xml:space="preserve">POLITRICHASTRUM ALPINUM                   </t>
  </si>
  <si>
    <t xml:space="preserve">POLYTRICHUM COMMUNE                       </t>
  </si>
  <si>
    <t xml:space="preserve">POLYTRICHUM HYPERBOREUM                   </t>
  </si>
  <si>
    <t xml:space="preserve">POLYTRICHUM JUNIPERINUM                   </t>
  </si>
  <si>
    <t xml:space="preserve">POLYTRICHUM LONGISETUM                    </t>
  </si>
  <si>
    <t xml:space="preserve">POLYTRICHUM PILIFERUM                     </t>
  </si>
  <si>
    <t xml:space="preserve">POLYTRICHUM SEXANGULARE                   </t>
  </si>
  <si>
    <t xml:space="preserve">POLYTRICHUM STRICTUM                      </t>
  </si>
  <si>
    <t xml:space="preserve">POLYTRICHUM SWARTZII                      </t>
  </si>
  <si>
    <t xml:space="preserve">PSEUDOBRYUM CINCLIDIOIDES                 </t>
  </si>
  <si>
    <t xml:space="preserve">PSEUDOLEPICOLA FRYEI                      </t>
  </si>
  <si>
    <t xml:space="preserve">PTILIDIUM CILIARE                         </t>
  </si>
  <si>
    <t xml:space="preserve">PTILIUM CRISTUM-CASTRENSIS                </t>
  </si>
  <si>
    <t xml:space="preserve">RACOMITRIUM CANESCENS                     </t>
  </si>
  <si>
    <t xml:space="preserve">RACOMITRIUM LANUGINOSUM                   </t>
  </si>
  <si>
    <t xml:space="preserve">RADULA PROLIFERA                          </t>
  </si>
  <si>
    <t xml:space="preserve">RHIZOMNIUM ANDREWSIANUM                   </t>
  </si>
  <si>
    <t xml:space="preserve">RHYTIDIUM RUGOSUM                         </t>
  </si>
  <si>
    <t xml:space="preserve">RICCARDIA SP.                             </t>
  </si>
  <si>
    <t xml:space="preserve">SCAPANIA PALUDICOLA                       </t>
  </si>
  <si>
    <t xml:space="preserve">SCAPANIA PALUDOSA                         </t>
  </si>
  <si>
    <t xml:space="preserve">SCAPANIA SIMSONII                         </t>
  </si>
  <si>
    <t xml:space="preserve">SCORPIDIUM SCORPIOIDES                    </t>
  </si>
  <si>
    <t xml:space="preserve">SCROPIDIUM TURGESCENS                     </t>
  </si>
  <si>
    <t xml:space="preserve">SPHAGNUM ANGUSTIFOLIUM                    </t>
  </si>
  <si>
    <t xml:space="preserve">SPHAGNUM AONGSTROEMII                     </t>
  </si>
  <si>
    <t xml:space="preserve">SPHAGNUM BALTICUM                         </t>
  </si>
  <si>
    <t xml:space="preserve">SPHAGNUM COMPACTUM                        </t>
  </si>
  <si>
    <t xml:space="preserve">SPHAGNUM CONTORTUM                        </t>
  </si>
  <si>
    <t xml:space="preserve">SPHAGNUM FIMBRIATUM                       </t>
  </si>
  <si>
    <t xml:space="preserve">SPHAGNUM FUSCUM                           </t>
  </si>
  <si>
    <t xml:space="preserve">SPHAGNUM GIRGENSOHNII                     </t>
  </si>
  <si>
    <t xml:space="preserve">SPHAGNUM IMBRICATUM                       </t>
  </si>
  <si>
    <t xml:space="preserve">SPHAGNUM LENENSE                          </t>
  </si>
  <si>
    <t xml:space="preserve">SPHAGNUM LINDBERGII                       </t>
  </si>
  <si>
    <t xml:space="preserve">SPHAGNUM MAGELLANICUM                     </t>
  </si>
  <si>
    <t xml:space="preserve">SPHAGNUM NEMOREUM                         </t>
  </si>
  <si>
    <t xml:space="preserve">SPHAGNUM OBTUSUM                          </t>
  </si>
  <si>
    <t xml:space="preserve">SPHAGNUM ORIENTALE                        </t>
  </si>
  <si>
    <t xml:space="preserve">SPHAGNUM RUBELLUM                         </t>
  </si>
  <si>
    <t xml:space="preserve">SPHAGNUM SQUARROSUM                       </t>
  </si>
  <si>
    <t xml:space="preserve">SPHAGNUM SUBSECUNDUM                      </t>
  </si>
  <si>
    <t xml:space="preserve">SPHAGNUM TERES                            </t>
  </si>
  <si>
    <t xml:space="preserve">SPHAGNUM WARNSTORFII                      </t>
  </si>
  <si>
    <t xml:space="preserve">SPLACHNUM SPHAERICUM                      </t>
  </si>
  <si>
    <t xml:space="preserve">SPLACHNUM VASCULOSUM                      </t>
  </si>
  <si>
    <t xml:space="preserve">STEGONIA LATIFOLIA PILIFERA               </t>
  </si>
  <si>
    <t xml:space="preserve">TETRAPLODON MNIOIDES                      </t>
  </si>
  <si>
    <t xml:space="preserve">TETRAPLODON PALLIDUS                      </t>
  </si>
  <si>
    <t xml:space="preserve">THUIDIUM ABIETINUM                        </t>
  </si>
  <si>
    <t>Vascular plant species list, Skip Walker's Toolik Lake permanent plot species data, Toolik Lake Field Station, North Slope, AK Arctic LTER 1989.</t>
  </si>
  <si>
    <t>Year Released to Public</t>
  </si>
  <si>
    <t>Version 2:  Added title and atrribute information. 4Oct06 JL.</t>
  </si>
  <si>
    <t xml:space="preserve">TIMMIA AUSTRIACA                          </t>
  </si>
  <si>
    <t xml:space="preserve">TIMMIA MEGALOPITANA BAVARICA              </t>
  </si>
  <si>
    <t xml:space="preserve">TIMMIA NORVEGICA                          </t>
  </si>
  <si>
    <t xml:space="preserve">TOMENTHYPNUM NITENS                       </t>
  </si>
  <si>
    <t xml:space="preserve">TORTELLA ARCTICA                          </t>
  </si>
  <si>
    <t xml:space="preserve">TORTELLA FRAGILIS                         </t>
  </si>
  <si>
    <t xml:space="preserve">TORTELLA TORTUOSA                         </t>
  </si>
  <si>
    <t xml:space="preserve">TORTULA MUCRONIFOLIA                      </t>
  </si>
  <si>
    <t xml:space="preserve">TORTULA RURALIS                           </t>
  </si>
  <si>
    <t xml:space="preserve">TRICHOSTOMUM ARCTICUM                     </t>
  </si>
  <si>
    <t xml:space="preserve">TRITOMARIA QUINQUEDENTATA                 </t>
  </si>
  <si>
    <t xml:space="preserve">VOITIA HYPERBOREA                         </t>
  </si>
  <si>
    <t>Lichens and Fungus</t>
  </si>
  <si>
    <t xml:space="preserve">ALECTORIA MINUSCULA                       </t>
  </si>
  <si>
    <t xml:space="preserve">ALECTORIA NIGRICANS                       </t>
  </si>
  <si>
    <t xml:space="preserve">ALECTORIA OCHROLEUCA                      </t>
  </si>
  <si>
    <t xml:space="preserve">ARTHRORHAPHIS ALPINA                      </t>
  </si>
  <si>
    <t xml:space="preserve">ASAHINEA CHRYSANTHA                       </t>
  </si>
  <si>
    <t xml:space="preserve">ASAHINEA SCHOLANDERI                      </t>
  </si>
  <si>
    <t xml:space="preserve">BAEOMYCES SP.                             </t>
  </si>
  <si>
    <t xml:space="preserve">BRYORIA NITIDULA                          </t>
  </si>
  <si>
    <t xml:space="preserve">BUELLIA PAPILLATA                         </t>
  </si>
  <si>
    <t xml:space="preserve">BUELLIA PUNCTATA                          </t>
  </si>
  <si>
    <t xml:space="preserve">CALOPLACA CINAMMONEA                      </t>
  </si>
  <si>
    <t xml:space="preserve">CALOPLACA HOLOCARPA                       </t>
  </si>
  <si>
    <t xml:space="preserve">CALOPLACA JUNGERMANNIAE                   </t>
  </si>
  <si>
    <t xml:space="preserve">CALOPLACA PINICOLA                        </t>
  </si>
  <si>
    <t xml:space="preserve">CALOPLACA STILLICIDIORUM                  </t>
  </si>
  <si>
    <t xml:space="preserve">CALOPLACA TIROLIENSIS                     </t>
  </si>
  <si>
    <t xml:space="preserve">CALOPLACA TORNOENSIS                      </t>
  </si>
  <si>
    <t xml:space="preserve">CANDELARIELLA SP.                         </t>
  </si>
  <si>
    <t xml:space="preserve">CETRARIA ANDREJEVII                       </t>
  </si>
  <si>
    <t xml:space="preserve">CETRARIA COMMIXTA                         </t>
  </si>
  <si>
    <t xml:space="preserve">CETRARIA CUCULLATA                        </t>
  </si>
  <si>
    <t xml:space="preserve">CETRARIA DELISEI                          </t>
  </si>
  <si>
    <t xml:space="preserve">CETRARIA ERICETORUM                       </t>
  </si>
  <si>
    <t xml:space="preserve">CETRARIA FASTIGIATA                       </t>
  </si>
  <si>
    <t xml:space="preserve">CETRARIA HEPATIZON                        </t>
  </si>
  <si>
    <t xml:space="preserve">CETRARIA INERMIS                          </t>
  </si>
  <si>
    <t xml:space="preserve">CETRARIA ISLANDICA                        </t>
  </si>
  <si>
    <t xml:space="preserve">CETRARIA ISLANDICA SSP CRISPIFORMIS       </t>
  </si>
  <si>
    <t xml:space="preserve">CETRARIA ISLANDICA SSP ISLANDICA          </t>
  </si>
  <si>
    <t xml:space="preserve">CETRARIA KAMCZATICA                       </t>
  </si>
  <si>
    <t xml:space="preserve">CETRARIA LAEVIGATA                        </t>
  </si>
  <si>
    <t xml:space="preserve">CETRARIA NIGRICANS                        </t>
  </si>
  <si>
    <t xml:space="preserve">CETRARIA NIVALIS                          </t>
  </si>
  <si>
    <t xml:space="preserve">CETRARIA PINASTRI                         </t>
  </si>
  <si>
    <t xml:space="preserve">CETRARIA RICHARDSONII                     </t>
  </si>
  <si>
    <t xml:space="preserve">CETRARIA SEPINCOLA                        </t>
  </si>
  <si>
    <t xml:space="preserve">CETRARIA TILESII                          </t>
  </si>
  <si>
    <t xml:space="preserve">CLADONIA ACUMINATA                        </t>
  </si>
  <si>
    <t xml:space="preserve">CLADONIA ALASKANA                         </t>
  </si>
  <si>
    <t xml:space="preserve">CLADONIA ALPESTRIS                        </t>
  </si>
  <si>
    <t xml:space="preserve">CLADONIA AMAUROCRAEA                      </t>
  </si>
  <si>
    <t xml:space="preserve">CLADONIA ARBUSCULA                        </t>
  </si>
  <si>
    <t xml:space="preserve">CLADONIA CARNEOLA                         </t>
  </si>
  <si>
    <t xml:space="preserve">CLADONIA CENOTEA                          </t>
  </si>
  <si>
    <t xml:space="preserve">CLADONIA CHLOROPHAEA                      </t>
  </si>
  <si>
    <t xml:space="preserve">CLADONIA COCCIFERA                        </t>
  </si>
  <si>
    <t xml:space="preserve">CLADONIA CORNUTA                          </t>
  </si>
  <si>
    <t xml:space="preserve">CLADONIA DEFORMIS                         </t>
  </si>
  <si>
    <t xml:space="preserve">CLADONIA DIGITATA                         </t>
  </si>
  <si>
    <t xml:space="preserve">CLADONIA ECMOCYMA                         </t>
  </si>
  <si>
    <t xml:space="preserve">CLADONIA FIMBRIATA                        </t>
  </si>
  <si>
    <t xml:space="preserve">CLADONIA GRACILIS                         </t>
  </si>
  <si>
    <t xml:space="preserve">CLADONIA LEPIDOTA                         </t>
  </si>
  <si>
    <t xml:space="preserve">CLADONIA MACROPHYLLA                      </t>
  </si>
  <si>
    <t xml:space="preserve">CLADONIA MITIS                            </t>
  </si>
  <si>
    <t xml:space="preserve">CLADONIA PHYLLOPHORA                      </t>
  </si>
  <si>
    <t xml:space="preserve">CLADONIA PLEUROTA                         </t>
  </si>
  <si>
    <t xml:space="preserve">CLADONIA POCILLUM                         </t>
  </si>
  <si>
    <t xml:space="preserve">CLADONIA PYXIDATA                         </t>
  </si>
  <si>
    <t xml:space="preserve">CLADONIA RANGIFERINA                      </t>
  </si>
  <si>
    <t xml:space="preserve">CLADONIA SQUAMOSA                         </t>
  </si>
  <si>
    <t xml:space="preserve">CLADONIA STELLARIS                        </t>
  </si>
  <si>
    <t xml:space="preserve">CLADONIA SUBFURCATA                       </t>
  </si>
  <si>
    <t xml:space="preserve">CLADONIA SUBULATA                         </t>
  </si>
  <si>
    <t xml:space="preserve">CLADONIA SULPHURINA                       </t>
  </si>
  <si>
    <t xml:space="preserve">CLADONIA UNCIALIS                         </t>
  </si>
  <si>
    <t xml:space="preserve">CLADONIA VERTICILLATA                     </t>
  </si>
  <si>
    <t xml:space="preserve">COLLEMA BACHMANIANUM                      </t>
  </si>
  <si>
    <t xml:space="preserve">COLLEMA UNDULATA                          </t>
  </si>
  <si>
    <t xml:space="preserve">CORISCIUM VIRIDE                          </t>
  </si>
  <si>
    <t xml:space="preserve">CORNICULARIA ACULEATA                     </t>
  </si>
  <si>
    <t xml:space="preserve">CORNICULARIA DIVERGENS                    </t>
  </si>
  <si>
    <t xml:space="preserve">DACTYLINA ARCTICA                         </t>
  </si>
  <si>
    <t xml:space="preserve">DACTYLINA BERINGICA                       </t>
  </si>
  <si>
    <t xml:space="preserve">DACTYLINA RAMULOSA                        </t>
  </si>
  <si>
    <t xml:space="preserve">DACYTLINA MADREPORIFORMIS                 </t>
  </si>
  <si>
    <t xml:space="preserve">DERMATOCARPON LACHNEUM                    </t>
  </si>
  <si>
    <t xml:space="preserve">DIPLOSCHISTES SP.                         </t>
  </si>
  <si>
    <t xml:space="preserve">EVERNIA PERFRAGILIS                       </t>
  </si>
  <si>
    <t xml:space="preserve">FISTULARIELLA ALMQUISTII                  </t>
  </si>
  <si>
    <t xml:space="preserve">FISTULARIELLA ROESLERI                    </t>
  </si>
  <si>
    <t xml:space="preserve">FULGENSIA BRACTEATA                       </t>
  </si>
  <si>
    <t xml:space="preserve">GYALECTA FOVEOLARIS                       </t>
  </si>
  <si>
    <t xml:space="preserve">HAEMATOMMA LAPPONICUM                     </t>
  </si>
  <si>
    <t xml:space="preserve">HYPOGYMNIA OROARCTICA                     </t>
  </si>
  <si>
    <t xml:space="preserve">HYPOGYMNIA PHYSODES                       </t>
  </si>
  <si>
    <t xml:space="preserve">HYPOGYMNIA SUBOBSCURA                     </t>
  </si>
  <si>
    <t xml:space="preserve">ICMADOPHILA ERICETORUM                    </t>
  </si>
  <si>
    <t xml:space="preserve">LECANORA BEHRINGII                        </t>
  </si>
  <si>
    <t xml:space="preserve">LECANORA EPIBRYON                         </t>
  </si>
  <si>
    <t xml:space="preserve">LECANORA LUTEOVERNALIS                    </t>
  </si>
  <si>
    <t xml:space="preserve">LECIDEA ASSIMILATA                        </t>
  </si>
  <si>
    <t xml:space="preserve">LECIDEA DEMISSA                           </t>
  </si>
  <si>
    <t xml:space="preserve">LECIDEA FLAVOCAERULESCENS                 </t>
  </si>
  <si>
    <t xml:space="preserve">LECIDEA RAMULOSA                          </t>
  </si>
  <si>
    <t xml:space="preserve">LECIDEA ULIGINOSA                         </t>
  </si>
  <si>
    <t xml:space="preserve">LECIDEA VERNALIS                          </t>
  </si>
  <si>
    <t xml:space="preserve">LEPRARIA MEMBRANACEA                      </t>
  </si>
  <si>
    <t xml:space="preserve">LEPTOGIUM LICHENOIDES                     </t>
  </si>
  <si>
    <t xml:space="preserve">LEPTOGIUM SINUATUM                        </t>
  </si>
  <si>
    <t xml:space="preserve">LOBARIA LINITA                            </t>
  </si>
  <si>
    <t xml:space="preserve">LOBARIA PSEUDOPULMONARIA                  </t>
  </si>
  <si>
    <t xml:space="preserve">LOPADIUM FECUNDUM                         </t>
  </si>
  <si>
    <t xml:space="preserve">MASONHALEA RICHARDSONII                   </t>
  </si>
  <si>
    <t xml:space="preserve">MYCOBLASTIS SANGUINARIUS                  </t>
  </si>
  <si>
    <t xml:space="preserve">NEPHROMA ARCTICUM                         </t>
  </si>
  <si>
    <t xml:space="preserve">NEPHROMA EXPALLIDUM                       </t>
  </si>
  <si>
    <t xml:space="preserve">OCHROLECHIA FRIGIDA                       </t>
  </si>
  <si>
    <t xml:space="preserve">OCHROLECHIA FRIGIDA THELEPHOROIDES        </t>
  </si>
  <si>
    <t xml:space="preserve">OCHROLECHIA UPSALIENSIS                   </t>
  </si>
  <si>
    <t xml:space="preserve">PANNARIA PEZIZOIDES                       </t>
  </si>
  <si>
    <t xml:space="preserve">PARMELIA OLIVAECEOIDES                    </t>
  </si>
  <si>
    <t xml:space="preserve">PARMELIA OMPHALODES                       </t>
  </si>
  <si>
    <t xml:space="preserve">PARMELIA SEPTENTRIONALIS                  </t>
  </si>
  <si>
    <t xml:space="preserve">PARMELIA STYGIA                           </t>
  </si>
  <si>
    <t xml:space="preserve">PARMELIA SULCATA                          </t>
  </si>
  <si>
    <t xml:space="preserve">PEDTIGERA CANINA VAR. RUFESCENS           </t>
  </si>
  <si>
    <t xml:space="preserve">PELTIGERA APHTHOSA                        </t>
  </si>
  <si>
    <t xml:space="preserve">PELTIGERA CANINA                          </t>
  </si>
  <si>
    <t xml:space="preserve">PELTIGERA CANINA SOREDIATA                </t>
  </si>
  <si>
    <t xml:space="preserve">PELTIGERA HORIZONTALIS                    </t>
  </si>
  <si>
    <t xml:space="preserve">PELTIGERA LEPIDOPHORUS                    </t>
  </si>
  <si>
    <t xml:space="preserve">PELTIGERA LEUCOPHLEBIA                    </t>
  </si>
  <si>
    <t xml:space="preserve">PELTIGERA MALACEA                         </t>
  </si>
  <si>
    <t xml:space="preserve">PELTIGERA MEMBRANACEA                     </t>
  </si>
  <si>
    <t xml:space="preserve">PELTIGERA POLYDACTYLA                     </t>
  </si>
  <si>
    <t xml:space="preserve">PELTIGERA SCABROSA                        </t>
  </si>
  <si>
    <t xml:space="preserve">PELTIGERA SPURIA SOREDIATA                </t>
  </si>
  <si>
    <t xml:space="preserve">PELTIGERA VENOSA                          </t>
  </si>
  <si>
    <t xml:space="preserve">PERTUSARIA BRYONTHA                       </t>
  </si>
  <si>
    <t xml:space="preserve">PERTUSARIA CORIACEA                       </t>
  </si>
  <si>
    <t xml:space="preserve">PERTUSARIA CORIACEA OBDUCENS              </t>
  </si>
  <si>
    <t xml:space="preserve">PERTUSARIA DACTYLINA                      </t>
  </si>
  <si>
    <t xml:space="preserve">PERTUSARIA GLOMERATA                      </t>
  </si>
  <si>
    <t xml:space="preserve">PERTUSARIA PANYRGA                        </t>
  </si>
  <si>
    <t xml:space="preserve">PERTUSARIA SUBOBDUCENS                    </t>
  </si>
  <si>
    <t xml:space="preserve">PHAEOPHYSCIA CONSTIPATA                   </t>
  </si>
  <si>
    <t xml:space="preserve">PHYSCIA AIPOLIA                           </t>
  </si>
  <si>
    <t xml:space="preserve">PHYSCIA CAESIA                            </t>
  </si>
  <si>
    <t xml:space="preserve">PHYSCIA DUBIA                             </t>
  </si>
  <si>
    <t xml:space="preserve">PHYSCONIA MUSCIGENA                       </t>
  </si>
  <si>
    <t xml:space="preserve">POLYBLASTIA GELATINOSA                    </t>
  </si>
  <si>
    <t xml:space="preserve">POLYBLASTIA SENDTNERI                     </t>
  </si>
  <si>
    <t xml:space="preserve">PSEUDEPHEBE PUBESCENS                     </t>
  </si>
  <si>
    <t xml:space="preserve">PSOROMA HYPNORUM                          </t>
  </si>
  <si>
    <t xml:space="preserve">RAMALINA SP.                              </t>
  </si>
  <si>
    <t xml:space="preserve">RHIZOCARPON GEOGRAPHICUM                  </t>
  </si>
  <si>
    <t xml:space="preserve">RINODINA MNIAREA                          </t>
  </si>
  <si>
    <t xml:space="preserve">RINODINA ROSCIDA                          </t>
  </si>
  <si>
    <t xml:space="preserve">RINODINA TURFACEA                         </t>
  </si>
  <si>
    <t xml:space="preserve">SOLORINA BISPORA                          </t>
  </si>
  <si>
    <t xml:space="preserve">SOLORINA CROCEA                           </t>
  </si>
  <si>
    <t xml:space="preserve">SOLORINA OCTOSPORA                        </t>
  </si>
  <si>
    <t xml:space="preserve">SOLORINA SACCATA                          </t>
  </si>
  <si>
    <t xml:space="preserve">SOLORINA SPONGIOSA                        </t>
  </si>
  <si>
    <t xml:space="preserve">SPHAEROPHORUS FRAGILIS                    </t>
  </si>
  <si>
    <t xml:space="preserve">SPHAEROPHORUS GLOBOSUS                    </t>
  </si>
  <si>
    <t xml:space="preserve">STEREOCAULON ALPINUM                      </t>
  </si>
  <si>
    <t xml:space="preserve">STEREOCAULON CONDENSATUM                  </t>
  </si>
  <si>
    <t xml:space="preserve">STEREOCAULON PASCHALE                     </t>
  </si>
  <si>
    <t xml:space="preserve">STEREOCAULON RIVULORUM                    </t>
  </si>
  <si>
    <t xml:space="preserve">STEREOCAULON TOMENTOSUM                   </t>
  </si>
  <si>
    <t xml:space="preserve">STICTA ARCTICA                            </t>
  </si>
  <si>
    <t xml:space="preserve">THAMNOLIA SUBULIFORMIS                    </t>
  </si>
  <si>
    <t xml:space="preserve">TONINIA CAERULEONIGRICANS                 </t>
  </si>
  <si>
    <t xml:space="preserve">TONINIA CUMULATA                          </t>
  </si>
  <si>
    <t xml:space="preserve">TONINIA LOBULATA                          </t>
  </si>
  <si>
    <t xml:space="preserve">UMBILICARIA CAROLINIANA                   </t>
  </si>
  <si>
    <t xml:space="preserve">UMBILICARIA HYPERBOREA                    </t>
  </si>
  <si>
    <t xml:space="preserve">UMBILICARIA PROBOSCIDEA                   </t>
  </si>
  <si>
    <t xml:space="preserve">XANTHORIA CANDELARIA                      </t>
  </si>
  <si>
    <t xml:space="preserve">XANTHORIA CENTRIFUGA                      </t>
  </si>
  <si>
    <t xml:space="preserve">XANTHORIA ELEGANS                         </t>
  </si>
  <si>
    <t xml:space="preserve">XANTHORIA SEPARATA                        </t>
  </si>
  <si>
    <t xml:space="preserve">NOSTOC COMMUME                            </t>
  </si>
  <si>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</si>
  <si>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</si>
  <si>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</si>
  <si>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</si>
  <si>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</si>
  <si>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</si>
  <si>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</si>
  <si>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</si>
  <si>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</si>
  <si>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</si>
  <si>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</si>
  <si>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</si>
  <si>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</si>
  <si>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</si>
  <si>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</si>
  <si>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</si>
  <si>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</si>
  <si>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</si>
  <si>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</si>
  <si>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</si>
  <si>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</si>
  <si>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</si>
  <si>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</si>
  <si>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</si>
  <si>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</si>
  <si>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</si>
  <si>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</si>
  <si>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</si>
  <si>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</si>
  <si>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</si>
  <si>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</si>
  <si>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</si>
  <si>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</si>
  <si>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</si>
  <si>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</si>
  <si>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</si>
  <si>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</si>
  <si>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</si>
  <si>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</si>
  <si>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</si>
  <si>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</si>
  <si>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</si>
  <si>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</si>
  <si>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</si>
  <si>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</si>
  <si>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</si>
  <si>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</si>
  <si>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</si>
  <si>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</si>
  <si>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</si>
  <si>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</si>
  <si>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</si>
  <si>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</si>
  <si>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</si>
  <si>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</si>
  <si>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</si>
  <si>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</si>
  <si>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</si>
  <si>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</si>
  <si>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</si>
  <si>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</si>
  <si>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</si>
  <si>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</si>
  <si>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</si>
  <si>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</si>
  <si>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</si>
  <si>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</si>
  <si>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</si>
  <si>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</si>
  <si>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</si>
  <si>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</si>
  <si>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</si>
  <si>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</si>
  <si>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</si>
  <si>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</si>
  <si>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</si>
  <si>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</si>
  <si>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</si>
  <si>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</si>
  <si>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</si>
  <si>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</si>
  <si>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</si>
  <si>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</si>
  <si>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</si>
  <si>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</si>
  <si>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</si>
  <si>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</si>
  <si>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</si>
  <si>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</si>
  <si>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</si>
  <si>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</si>
  <si>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</si>
  <si>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</si>
  <si>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</si>
  <si>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</si>
  <si>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</si>
  <si>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</si>
  <si>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</si>
  <si>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</si>
  <si>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</si>
  <si>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</si>
  <si>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</si>
  <si>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</si>
  <si>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</si>
  <si>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</si>
  <si>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</si>
  <si>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</si>
  <si>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</si>
  <si>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</si>
  <si>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</si>
  <si>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</si>
  <si>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</si>
  <si>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</si>
  <si>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</si>
  <si>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</si>
  <si>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</si>
  <si>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</si>
  <si>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</si>
  <si>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</si>
  <si>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</si>
  <si>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</si>
  <si>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</si>
  <si>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</si>
  <si>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</si>
  <si>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</si>
  <si>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</si>
  <si>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</si>
  <si>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</si>
  <si>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Version 3: Added LTERNET Data Access server proxy for Excel and comma delimited data files.</t>
  </si>
  <si>
    <t>Skip Walker's Toolik Lake permanent plot near Toolik Lake research site, located in the northern Arctic Foothills of the Brooks 
Range, Alaska (68 deg. 37' N, 149 deg. 37' W). See http://arcss.colorado.edu/data/arcss.html for map of plots</t>
  </si>
  <si>
    <t>Institute of Arctic Biology</t>
  </si>
  <si>
    <t>University of Alaska Fairbanks</t>
  </si>
  <si>
    <t>Fairbanks</t>
  </si>
  <si>
    <t>AK</t>
  </si>
  <si>
    <t>99775</t>
  </si>
  <si>
    <t>Version 4: Upadte LTERNET Data Access server proxy link for Excel and comma delimited data files. Changed from knb to das in url.</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</si>
  <si>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</si>
  <si>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</si>
  <si>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</si>
  <si>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</si>
  <si>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</si>
  <si>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</si>
  <si>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</si>
  <si>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</si>
  <si>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</si>
  <si>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</si>
  <si>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</si>
  <si>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</si>
  <si>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</si>
  <si>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</si>
  <si>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</si>
  <si>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</si>
  <si>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</si>
  <si>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</si>
  <si>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</si>
  <si>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</si>
  <si>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</si>
  <si>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</si>
  <si>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</si>
  <si>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</si>
  <si>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</si>
  <si>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</si>
  <si>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</si>
  <si>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</si>
  <si>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</si>
  <si>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</si>
  <si>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</si>
  <si>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</si>
  <si>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</si>
  <si>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</si>
  <si>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</si>
  <si>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</si>
  <si>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</si>
  <si>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</si>
  <si>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</si>
  <si>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</si>
  <si>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</si>
  <si>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</si>
  <si>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</si>
  <si>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</si>
  <si>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</si>
  <si>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</si>
  <si>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</si>
  <si>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</si>
  <si>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</si>
  <si>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</si>
  <si>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</si>
  <si>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</si>
  <si>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</si>
  <si>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</si>
  <si>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</si>
  <si>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</si>
  <si>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</si>
  <si>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</si>
  <si>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</si>
  <si>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</si>
  <si>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</si>
  <si>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</si>
  <si>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</si>
  <si>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</si>
  <si>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</si>
  <si>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</si>
  <si>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</si>
  <si>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</si>
  <si>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</si>
  <si>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</si>
  <si>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</si>
  <si>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</si>
  <si>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</si>
  <si>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</si>
  <si>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</si>
  <si>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</si>
  <si>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</si>
  <si>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</si>
  <si>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</si>
  <si>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</si>
  <si>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</si>
  <si>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</si>
  <si>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</si>
  <si>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</si>
  <si>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</si>
  <si>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</si>
  <si>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</si>
  <si>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</si>
  <si>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</si>
  <si>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</si>
  <si>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</si>
  <si>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</si>
  <si>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</si>
  <si>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</si>
  <si>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</si>
  <si>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</si>
  <si>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</si>
  <si>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</si>
  <si>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</si>
  <si>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</si>
  <si>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</si>
  <si>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</si>
  <si>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</si>
  <si>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</si>
  <si>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</si>
  <si>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</si>
  <si>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</si>
  <si>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</si>
  <si>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</si>
  <si>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</si>
  <si>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</si>
  <si>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</si>
  <si>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</si>
  <si>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</si>
  <si>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</si>
  <si>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</si>
  <si>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</si>
  <si>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</si>
  <si>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</si>
  <si>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</si>
  <si>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</si>
  <si>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</si>
  <si>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</si>
  <si>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</si>
  <si>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</si>
  <si>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</si>
  <si>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</si>
  <si>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text</t>
  </si>
  <si>
    <t xml:space="preserve">Owner </t>
  </si>
  <si>
    <t>Role</t>
  </si>
  <si>
    <t>Data Type</t>
  </si>
  <si>
    <t>Organization</t>
  </si>
  <si>
    <t>Barry</t>
  </si>
  <si>
    <t>N.C.</t>
  </si>
  <si>
    <t>Email</t>
  </si>
  <si>
    <t>Associated Researcher</t>
  </si>
  <si>
    <t>Owner</t>
  </si>
  <si>
    <t>Investigator 8</t>
  </si>
  <si>
    <t>Investigator 7</t>
  </si>
  <si>
    <t>Investigator 6</t>
  </si>
  <si>
    <t>Investigator 5</t>
  </si>
  <si>
    <t>Investigator 4</t>
  </si>
  <si>
    <t>Growth Form</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</si>
  <si>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</si>
  <si>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</si>
  <si>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</si>
  <si>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</si>
  <si>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</si>
  <si>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</si>
  <si>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</si>
  <si>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</si>
  <si>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</si>
  <si>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</si>
  <si>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</si>
  <si>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</si>
  <si>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</si>
  <si>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</si>
  <si>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</si>
  <si>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</si>
  <si>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</si>
  <si>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</si>
  <si>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</si>
  <si>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</si>
  <si>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</si>
  <si>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</si>
  <si>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</si>
  <si>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</si>
  <si>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</si>
  <si>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</si>
  <si>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</si>
  <si>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</si>
  <si>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</si>
  <si>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</si>
  <si>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</si>
  <si>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</si>
  <si>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</si>
  <si>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</si>
  <si>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</si>
  <si>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</si>
  <si>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</si>
  <si>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</si>
  <si>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</si>
  <si>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</si>
  <si>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</si>
  <si>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</si>
  <si>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</si>
  <si>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</si>
  <si>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</si>
  <si>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</si>
  <si>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</si>
  <si>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</si>
  <si>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</si>
  <si>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</si>
  <si>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</si>
  <si>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</si>
  <si>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</si>
  <si>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</si>
  <si>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</si>
  <si>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</si>
  <si>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</si>
  <si>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</si>
  <si>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</si>
  <si>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</si>
  <si>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</si>
  <si>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</si>
  <si>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</si>
  <si>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</si>
  <si>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</si>
  <si>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</si>
  <si>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</si>
  <si>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</si>
  <si>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</si>
  <si>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</si>
  <si>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</si>
  <si>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</si>
  <si>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</si>
  <si>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</si>
  <si>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</si>
  <si>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</si>
  <si>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</si>
  <si>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</si>
  <si>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</si>
  <si>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</si>
  <si>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</si>
  <si>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</si>
  <si>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</si>
  <si>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</si>
  <si>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</si>
  <si>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</si>
  <si>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</si>
  <si>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</si>
  <si>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</si>
  <si>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</si>
  <si>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</si>
  <si>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</si>
  <si>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</si>
  <si>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</si>
  <si>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</si>
  <si>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</si>
  <si>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</si>
  <si>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</si>
  <si>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</si>
  <si>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</si>
  <si>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</si>
  <si>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</si>
  <si>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</si>
  <si>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</si>
  <si>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</si>
  <si>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</si>
  <si>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</si>
  <si>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</si>
  <si>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</si>
  <si>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</si>
  <si>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</si>
  <si>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</si>
  <si>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</si>
  <si>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</si>
  <si>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</si>
  <si>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</si>
  <si>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</si>
  <si>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</si>
  <si>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</si>
  <si>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</si>
  <si>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</si>
  <si>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</si>
  <si>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</si>
  <si>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</si>
  <si>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</si>
  <si>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</si>
  <si>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</si>
  <si>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</si>
  <si>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</si>
  <si>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</si>
  <si>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</si>
  <si>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</si>
  <si>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</si>
  <si>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</si>
  <si>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</si>
  <si>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</si>
  <si>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</si>
  <si>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</si>
  <si>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</si>
  <si>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</si>
  <si>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</si>
  <si>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</si>
  <si>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</si>
  <si>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</si>
  <si>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</si>
  <si>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</si>
  <si>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</si>
  <si>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</si>
  <si>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</si>
  <si>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</si>
  <si>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</si>
  <si>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</si>
  <si>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</si>
  <si>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</si>
  <si>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</si>
  <si>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</si>
  <si>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</si>
  <si>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</si>
  <si>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</si>
  <si>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</si>
  <si>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</si>
  <si>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</si>
  <si>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</si>
  <si>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</si>
  <si>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</si>
  <si>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</si>
  <si>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</si>
  <si>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</si>
  <si>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</si>
  <si>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</si>
  <si>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</si>
  <si>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</si>
  <si>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</si>
  <si>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</si>
  <si>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</si>
  <si>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</si>
  <si>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</si>
  <si>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</si>
  <si>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</si>
  <si>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</si>
  <si>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</si>
  <si>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</si>
  <si>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</si>
  <si>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</si>
  <si>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</si>
  <si>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</si>
  <si>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</si>
  <si>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</si>
  <si>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</si>
  <si>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</si>
  <si>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</si>
  <si>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</si>
  <si>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</si>
  <si>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</si>
  <si>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</si>
  <si>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</si>
  <si>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</si>
  <si>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</si>
  <si>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</si>
  <si>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</si>
  <si>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</si>
  <si>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</si>
  <si>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</si>
  <si>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</si>
  <si>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</si>
  <si>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</si>
  <si>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</si>
  <si>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</si>
  <si>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</si>
  <si>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</si>
  <si>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</si>
  <si>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</si>
  <si>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</si>
  <si>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</si>
  <si>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</si>
  <si>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</si>
  <si>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</si>
  <si>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</si>
  <si>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</si>
  <si>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</si>
  <si>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</si>
  <si>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</si>
  <si>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</si>
  <si>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</si>
  <si>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</si>
  <si>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</si>
  <si>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</si>
  <si>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</si>
  <si>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</si>
  <si>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</si>
  <si>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</si>
  <si>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</si>
  <si>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</si>
  <si>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</si>
  <si>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</si>
  <si>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</si>
  <si>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</si>
  <si>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</si>
  <si>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</si>
  <si>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</si>
  <si>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</si>
  <si>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</si>
  <si>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</si>
  <si>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</si>
  <si>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</si>
  <si>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</si>
  <si>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</si>
  <si>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</si>
  <si>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</si>
  <si>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</si>
  <si>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</si>
  <si>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</si>
  <si>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</si>
  <si>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</si>
  <si>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</si>
  <si>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</si>
  <si>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</si>
  <si>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</si>
  <si>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</si>
  <si>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</si>
  <si>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</si>
  <si>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</si>
  <si>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</si>
  <si>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</si>
  <si>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</si>
  <si>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</si>
  <si>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</si>
  <si>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</si>
  <si>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</si>
  <si>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</si>
  <si>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</si>
  <si>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</si>
  <si>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</si>
  <si>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</si>
  <si>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</si>
  <si>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</si>
  <si>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</si>
  <si>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</si>
  <si>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</si>
  <si>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</si>
  <si>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</si>
  <si>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</si>
  <si>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</si>
  <si>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</si>
  <si>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</si>
  <si>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</si>
  <si>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</si>
  <si>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</si>
  <si>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</si>
  <si>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</si>
  <si>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</si>
  <si>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</si>
  <si>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</si>
  <si>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</si>
  <si>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</si>
  <si>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</si>
  <si>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</si>
  <si>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</si>
  <si>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</si>
  <si>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</si>
  <si>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</si>
  <si>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</si>
  <si>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</si>
  <si>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</si>
  <si>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</si>
  <si>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</si>
  <si>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</si>
  <si>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</si>
  <si>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</si>
  <si>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</si>
  <si>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</si>
  <si>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</si>
  <si>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</si>
  <si>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</si>
  <si>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</si>
  <si>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</si>
  <si>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</si>
  <si>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</si>
  <si>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</si>
  <si>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</si>
  <si>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</si>
  <si>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</si>
  <si>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</si>
  <si>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</si>
  <si>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</si>
  <si>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</si>
  <si>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</si>
  <si>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</si>
  <si>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</si>
  <si>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</si>
  <si>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</si>
  <si>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</si>
  <si>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</si>
  <si>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</si>
  <si>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</si>
  <si>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</si>
  <si>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</si>
  <si>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</si>
  <si>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</si>
  <si>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</si>
  <si>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</si>
  <si>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</si>
  <si>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</si>
  <si>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</si>
  <si>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</si>
  <si>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</si>
  <si>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</si>
  <si>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</si>
  <si>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</si>
  <si>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</si>
  <si>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</si>
  <si>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</si>
  <si>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</si>
  <si>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</si>
  <si>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</si>
  <si>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</si>
  <si>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</si>
  <si>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</si>
  <si>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</si>
  <si>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</si>
  <si>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</si>
  <si>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</si>
  <si>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</si>
  <si>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</si>
  <si>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</si>
  <si>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</si>
  <si>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</si>
  <si>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</si>
  <si>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</si>
  <si>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</si>
  <si>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</si>
  <si>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</si>
  <si>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</si>
  <si>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</si>
  <si>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</si>
  <si>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</si>
  <si>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</si>
  <si>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</si>
  <si>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</si>
  <si>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</si>
  <si>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</si>
  <si>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</si>
  <si>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</si>
  <si>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</si>
  <si>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</si>
  <si>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</si>
  <si>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</si>
  <si>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</si>
  <si>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</si>
  <si>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</si>
  <si>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</si>
  <si>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</si>
  <si>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</si>
  <si>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</si>
  <si>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</si>
  <si>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</si>
  <si>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</si>
  <si>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</si>
  <si>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</si>
  <si>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</si>
  <si>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</si>
  <si>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</si>
  <si>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</si>
  <si>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</si>
  <si>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</si>
  <si>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</si>
  <si>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</si>
  <si>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</si>
  <si>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</si>
  <si>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</si>
  <si>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</si>
  <si>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</si>
  <si>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</si>
  <si>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</si>
  <si>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</si>
  <si>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</si>
  <si>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</si>
  <si>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</si>
  <si>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</si>
  <si>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</si>
  <si>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</si>
  <si>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</si>
  <si>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</si>
  <si>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</si>
  <si>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</si>
  <si>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</si>
  <si>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</si>
  <si>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</si>
  <si>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</si>
  <si>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</si>
  <si>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</si>
  <si>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</si>
  <si>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</si>
  <si>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</si>
  <si>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</si>
  <si>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</si>
  <si>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</si>
  <si>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</si>
  <si>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</si>
  <si>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</si>
  <si>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</si>
  <si>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</si>
  <si>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</si>
  <si>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</si>
  <si>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</si>
  <si>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</si>
  <si>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</si>
  <si>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</si>
  <si>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</si>
  <si>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</si>
  <si>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</si>
  <si>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</si>
  <si>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</si>
  <si>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</si>
  <si>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</si>
  <si>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</si>
  <si>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</si>
  <si>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</si>
  <si>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</si>
  <si>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</si>
  <si>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</si>
  <si>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</si>
  <si>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</si>
  <si>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</si>
  <si>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</si>
  <si>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</si>
  <si>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</si>
  <si>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</si>
  <si>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</si>
  <si>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</si>
  <si>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</si>
  <si>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</si>
  <si>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</si>
  <si>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</si>
  <si>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</si>
  <si>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</si>
  <si>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</si>
  <si>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</si>
  <si>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</si>
  <si>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</si>
  <si>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</si>
  <si>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</si>
  <si>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</si>
  <si>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</si>
  <si>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</si>
  <si>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</si>
  <si>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</si>
  <si>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</si>
  <si>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</si>
  <si>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</si>
  <si>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</si>
  <si>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</si>
  <si>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</si>
  <si>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</si>
  <si>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</si>
  <si>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</si>
  <si>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</si>
  <si>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</si>
  <si>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</si>
  <si>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</si>
  <si>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</si>
  <si>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</si>
  <si>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</si>
  <si>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</si>
  <si>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</si>
  <si>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</si>
  <si>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</si>
  <si>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</si>
  <si>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</si>
  <si>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</si>
  <si>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</si>
  <si>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</si>
  <si>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</si>
  <si>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</si>
  <si>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</si>
  <si>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</si>
  <si>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</si>
  <si>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</si>
  <si>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</si>
  <si>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</si>
  <si>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</si>
  <si>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</si>
  <si>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</si>
  <si>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</si>
  <si>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</si>
  <si>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</si>
  <si>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</si>
  <si>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</si>
  <si>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</si>
  <si>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</si>
  <si>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</si>
  <si>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</si>
  <si>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</si>
  <si>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</si>
  <si>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</si>
  <si>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</si>
  <si>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</si>
  <si>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</si>
  <si>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</si>
  <si>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</si>
  <si>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</si>
  <si>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</si>
  <si>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</si>
  <si>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</si>
  <si>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</si>
  <si>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</si>
  <si>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</si>
  <si>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</si>
  <si>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</si>
  <si>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</si>
  <si>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</si>
  <si>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</si>
  <si>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</si>
  <si>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</si>
  <si>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</si>
  <si>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</si>
  <si>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</si>
  <si>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</si>
  <si>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</si>
  <si>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</si>
  <si>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</si>
  <si>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</si>
  <si>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</si>
  <si>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</si>
  <si>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</si>
  <si>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</si>
  <si>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</si>
  <si>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</si>
  <si>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</si>
  <si>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</si>
  <si>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</si>
  <si>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</si>
  <si>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</si>
  <si>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</si>
  <si>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</si>
  <si>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</si>
  <si>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</si>
  <si>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</si>
  <si>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</si>
  <si>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</si>
  <si>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</si>
  <si>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</si>
  <si>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</si>
  <si>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</si>
  <si>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</si>
  <si>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</si>
  <si>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</si>
  <si>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</si>
  <si>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</si>
  <si>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</si>
  <si>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</si>
  <si>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</si>
  <si>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</si>
  <si>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</si>
  <si>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</si>
  <si>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</si>
  <si>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</si>
  <si>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</si>
  <si>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</si>
  <si>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</si>
  <si>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</si>
  <si>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</si>
  <si>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</si>
  <si>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</si>
  <si>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</si>
  <si>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</si>
  <si>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</si>
  <si>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</si>
  <si>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</si>
  <si>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</si>
  <si>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</si>
  <si>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</si>
  <si>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</si>
  <si>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</si>
  <si>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</si>
  <si>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</si>
  <si>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</si>
  <si>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</si>
  <si>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</si>
  <si>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</si>
  <si>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</si>
  <si>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</si>
  <si>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</si>
  <si>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</si>
  <si>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</si>
  <si>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</si>
  <si>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</si>
  <si>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</si>
  <si>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</si>
  <si>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</si>
  <si>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</si>
  <si>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</si>
  <si>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</si>
  <si>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</si>
  <si>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</si>
  <si>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</si>
  <si>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</si>
  <si>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</si>
  <si>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</si>
  <si>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</si>
  <si>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</si>
  <si>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</si>
  <si>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</si>
  <si>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</si>
  <si>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</si>
  <si>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</si>
  <si>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</si>
  <si>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</si>
  <si>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</si>
  <si>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</si>
  <si>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</si>
  <si>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</si>
  <si>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</si>
  <si>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</si>
  <si>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</si>
  <si>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</si>
  <si>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</si>
  <si>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</si>
  <si>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</si>
  <si>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</si>
  <si>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</si>
  <si>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</si>
  <si>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</si>
  <si>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</si>
  <si>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</si>
  <si>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</si>
  <si>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</si>
  <si>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</si>
  <si>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</si>
  <si>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</si>
  <si>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</si>
  <si>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</si>
  <si>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</si>
  <si>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</si>
  <si>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</si>
  <si>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</si>
  <si>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</si>
  <si>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</si>
  <si>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</si>
  <si>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</si>
  <si>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</si>
  <si>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</si>
  <si>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</si>
  <si>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</si>
  <si>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</si>
  <si>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</si>
  <si>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</si>
  <si>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</si>
  <si>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</si>
  <si>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</si>
  <si>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</si>
  <si>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</si>
  <si>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</si>
  <si>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</si>
  <si>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</si>
  <si>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</si>
  <si>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</si>
  <si>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</si>
  <si>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</si>
  <si>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</si>
  <si>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</si>
  <si>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</si>
  <si>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</si>
  <si>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</si>
  <si>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</si>
  <si>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</si>
  <si>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</si>
  <si>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</si>
  <si>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</si>
  <si>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</si>
  <si>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</si>
  <si>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</si>
  <si>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</si>
  <si>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</si>
  <si>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</si>
  <si>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</si>
  <si>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</si>
  <si>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</si>
  <si>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</si>
  <si>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</si>
  <si>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</si>
  <si>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</si>
  <si>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</si>
  <si>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</si>
  <si>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</si>
  <si>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</si>
  <si>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</si>
  <si>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</si>
  <si>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</si>
  <si>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</si>
  <si>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</si>
  <si>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</si>
  <si>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</si>
  <si>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</si>
  <si>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</si>
  <si>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</si>
  <si>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</si>
  <si>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</si>
  <si>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</si>
  <si>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</si>
  <si>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</si>
  <si>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</si>
  <si>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</si>
  <si>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</si>
  <si>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</si>
  <si>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</si>
  <si>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</si>
  <si>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</si>
  <si>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</si>
  <si>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</si>
  <si>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</si>
  <si>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</si>
  <si>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</si>
  <si>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</si>
  <si>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</si>
  <si>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</si>
  <si>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</si>
  <si>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</si>
  <si>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</si>
  <si>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</si>
  <si>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</si>
  <si>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</si>
  <si>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</si>
  <si>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</si>
  <si>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</si>
  <si>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</si>
  <si>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</si>
  <si>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</si>
  <si>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</si>
  <si>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</si>
  <si>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</si>
  <si>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</si>
  <si>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</si>
  <si>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</si>
  <si>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</si>
  <si>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</si>
  <si>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</si>
  <si>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</si>
  <si>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</si>
  <si>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</si>
  <si>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</si>
  <si>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</si>
  <si>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</si>
  <si>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</si>
  <si>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</si>
  <si>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</si>
  <si>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</si>
  <si>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</si>
  <si>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</si>
  <si>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</si>
  <si>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</si>
  <si>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</si>
  <si>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</si>
  <si>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</si>
  <si>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</si>
  <si>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</si>
  <si>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</si>
  <si>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</si>
  <si>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</si>
  <si>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</si>
  <si>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</si>
  <si>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</si>
  <si>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</si>
  <si>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</si>
  <si>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</si>
  <si>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</si>
  <si>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</si>
  <si>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</si>
  <si>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</si>
  <si>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</si>
  <si>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</si>
  <si>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</si>
  <si>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</si>
  <si>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</si>
  <si>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</si>
  <si>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</si>
  <si>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</si>
  <si>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</si>
  <si>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</si>
  <si>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</si>
  <si>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</si>
  <si>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</si>
  <si>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</si>
  <si>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</si>
  <si>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</si>
  <si>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</si>
  <si>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</si>
  <si>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</si>
  <si>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</si>
  <si>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</si>
  <si>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</si>
  <si>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</si>
  <si>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</si>
  <si>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</si>
  <si>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</si>
  <si>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</si>
  <si>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</si>
  <si>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</si>
  <si>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</si>
  <si>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</si>
  <si>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</si>
  <si>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</si>
  <si>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</si>
  <si>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</si>
  <si>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</si>
  <si>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</si>
  <si>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</si>
  <si>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</si>
  <si>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</si>
  <si>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</si>
  <si>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</si>
  <si>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</si>
  <si>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</si>
  <si>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</si>
  <si>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</si>
  <si>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</si>
  <si>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</si>
  <si>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</si>
  <si>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</si>
  <si>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</si>
  <si>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</si>
  <si>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</si>
  <si>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</si>
  <si>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</si>
  <si>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</si>
  <si>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</si>
  <si>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</si>
  <si>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</si>
  <si>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</si>
  <si>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</si>
  <si>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</si>
  <si>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</si>
  <si>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</si>
  <si>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</si>
  <si>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</si>
  <si>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</si>
  <si>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</si>
  <si>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</si>
  <si>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</si>
  <si>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</si>
  <si>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</si>
  <si>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</si>
  <si>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</si>
  <si>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</si>
  <si>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</si>
  <si>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</si>
  <si>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</si>
  <si>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</si>
  <si>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</si>
  <si>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</si>
  <si>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</si>
  <si>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</si>
  <si>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</si>
  <si>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</si>
  <si>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</si>
  <si>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</si>
  <si>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</si>
  <si>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</si>
  <si>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</si>
  <si>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</si>
  <si>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</si>
  <si>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</si>
  <si>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</si>
  <si>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</si>
  <si>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</si>
  <si>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</si>
  <si>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</si>
  <si>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</si>
  <si>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</si>
  <si>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</si>
  <si>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</si>
  <si>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</si>
  <si>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</si>
  <si>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</si>
  <si>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</si>
  <si>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</si>
  <si>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</si>
  <si>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</si>
  <si>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</si>
  <si>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</si>
  <si>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</si>
  <si>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</si>
  <si>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</si>
  <si>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</si>
  <si>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</si>
  <si>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</si>
  <si>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</si>
  <si>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</si>
  <si>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</si>
  <si>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</si>
  <si>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</si>
  <si>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</si>
  <si>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</si>
  <si>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</si>
  <si>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</si>
  <si>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</si>
  <si>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</si>
  <si>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</si>
  <si>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</si>
  <si>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</si>
  <si>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</si>
  <si>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</si>
  <si>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</si>
  <si>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</si>
  <si>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</si>
  <si>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</si>
  <si>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</si>
  <si>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</si>
  <si>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</si>
  <si>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</si>
  <si>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</si>
  <si>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</si>
  <si>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</si>
  <si>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</si>
  <si>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</si>
  <si>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</si>
  <si>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</si>
  <si>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</si>
  <si>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</si>
  <si>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</si>
  <si>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</si>
  <si>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</si>
  <si>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</si>
  <si>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</si>
  <si>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</si>
  <si>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</si>
  <si>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</si>
  <si>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</si>
  <si>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</si>
  <si>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</si>
  <si>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</si>
  <si>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</si>
  <si>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</si>
  <si>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</si>
  <si>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</si>
  <si>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</si>
  <si>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</si>
  <si>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</si>
  <si>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</si>
  <si>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</si>
  <si>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</si>
  <si>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</si>
  <si>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</si>
  <si>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</si>
  <si>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</si>
  <si>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</si>
  <si>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</si>
  <si>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</si>
  <si>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</si>
  <si>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</si>
  <si>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</si>
  <si>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</si>
  <si>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</si>
  <si>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</si>
  <si>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</si>
  <si>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</si>
  <si>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</si>
  <si>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</si>
  <si>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</si>
  <si>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</si>
  <si>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</si>
  <si>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</si>
  <si>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</si>
  <si>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</si>
  <si>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</si>
  <si>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</si>
  <si>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</si>
  <si>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</si>
  <si>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</si>
  <si>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</si>
  <si>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</si>
  <si>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</si>
  <si>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</si>
  <si>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</si>
  <si>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</si>
  <si>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</si>
  <si>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</si>
  <si>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</si>
  <si>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</si>
  <si>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</si>
  <si>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</si>
  <si>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</si>
  <si>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</si>
  <si>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</si>
  <si>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</si>
  <si>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</si>
  <si>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</si>
  <si>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</si>
  <si>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</si>
  <si>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</si>
  <si>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</si>
  <si>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</si>
  <si>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</si>
  <si>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</si>
  <si>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</si>
  <si>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</si>
  <si>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</si>
  <si>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</si>
  <si>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</si>
  <si>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</si>
  <si>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</si>
  <si>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</si>
  <si>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</si>
  <si>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</si>
  <si>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</si>
  <si>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</si>
  <si>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</si>
  <si>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</si>
  <si>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</si>
  <si>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</si>
  <si>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</si>
  <si>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</si>
  <si>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</si>
  <si>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</si>
  <si>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</si>
  <si>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</si>
  <si>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</si>
  <si>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</si>
  <si>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</si>
  <si>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</si>
  <si>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</si>
  <si>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</si>
  <si>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</si>
  <si>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</si>
  <si>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</si>
  <si>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</si>
  <si>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</si>
  <si>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</si>
  <si>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</si>
  <si>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</si>
  <si>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</si>
  <si>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</si>
  <si>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</si>
  <si>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</si>
  <si>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</si>
  <si>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</si>
  <si>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</si>
  <si>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</si>
  <si>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</si>
  <si>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</si>
  <si>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</si>
  <si>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</si>
  <si>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</si>
  <si>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</si>
  <si>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</si>
  <si>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</si>
  <si>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</si>
  <si>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</si>
  <si>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</si>
  <si>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</si>
  <si>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</si>
  <si>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</si>
  <si>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</si>
  <si>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</si>
  <si>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</si>
  <si>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</si>
  <si>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</si>
  <si>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Skip Walker's Toolik Plot</t>
  </si>
  <si>
    <t xml:space="preserve">Version 5: Updated metadata form to newer version (without site sheet). Fixed discrepency with header variable names. CH 25Jan2013 Updated to newer metadata with site sheet. CH March 2013. </t>
  </si>
  <si>
    <t>http://ecosystems.mbl.edu/ARC/meta_template.php?FileName=./terrest/plantinfo/1989plantspecies.html</t>
  </si>
  <si>
    <t>species diversity, species richness, species lists, populations</t>
  </si>
  <si>
    <t>Version 6: Checked keywords against the LTER network preferred list and replaced non-preferred terms. Jim L 17Feb14</t>
  </si>
  <si>
    <t>1989plantspecies.csv</t>
  </si>
  <si>
    <t>knb-lter-arc.1420.7</t>
  </si>
  <si>
    <t>Version 7: Changed Distrubution URL since the LTER network DAS system is being discontinued.  JimL 9Apr2015</t>
  </si>
  <si>
    <t>1989plantspecies.07</t>
  </si>
  <si>
    <t>http://ecosystems.mbl.edu/ARC/terrest/plantinfo/data/1989plantspecies.csv</t>
  </si>
  <si>
    <t>LTER Keywords</t>
  </si>
  <si>
    <t>Arctic LTER Vocabulary</t>
  </si>
  <si>
    <t>Core Areas</t>
  </si>
  <si>
    <t>populations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</si>
</sst>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6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0"/>
    </font>
    <font>
      <sz val="9"/>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0" fillId="0" borderId="0" xfId="57" applyFont="1" applyAlignment="1">
      <alignment vertical="center" wrapText="1"/>
      <protection/>
    </xf>
    <xf numFmtId="0" fontId="15"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8" fillId="0" borderId="0" xfId="57" applyFont="1">
      <alignment/>
      <protection/>
    </xf>
    <xf numFmtId="0" fontId="18"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4" fillId="33" borderId="0" xfId="57" applyFont="1" applyFill="1" applyBorder="1" applyAlignment="1" applyProtection="1">
      <alignment horizontal="right" vertical="top"/>
      <protection/>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6" borderId="10" xfId="57" applyFont="1" applyFill="1" applyBorder="1" applyAlignment="1" applyProtection="1">
      <alignment horizontal="left" vertical="top"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4" xfId="57" applyFont="1" applyBorder="1" applyAlignment="1">
      <alignment/>
      <protection/>
    </xf>
    <xf numFmtId="0" fontId="14"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8"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4" xfId="57" applyFont="1" applyBorder="1" applyAlignment="1" applyProtection="1">
      <alignment/>
      <protection/>
    </xf>
    <xf numFmtId="0" fontId="14" fillId="0" borderId="10" xfId="57" applyFont="1" applyFill="1" applyBorder="1" applyAlignment="1" applyProtection="1">
      <alignment/>
      <protection/>
    </xf>
    <xf numFmtId="0" fontId="14"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0" applyFont="1" applyFill="1" applyAlignment="1">
      <alignment/>
    </xf>
    <xf numFmtId="0" fontId="0" fillId="0" borderId="0" xfId="0" applyFill="1" applyAlignment="1">
      <alignment/>
    </xf>
    <xf numFmtId="0" fontId="2" fillId="36" borderId="10" xfId="53" applyFill="1" applyBorder="1" applyAlignment="1" applyProtection="1">
      <alignment horizontal="left" vertical="top" wrapText="1"/>
      <protection/>
    </xf>
    <xf numFmtId="0" fontId="0" fillId="39" borderId="10" xfId="57" applyFont="1" applyFill="1" applyBorder="1" applyAlignment="1" applyProtection="1">
      <alignment horizontal="center" wrapText="1"/>
      <protection locked="0"/>
    </xf>
    <xf numFmtId="0" fontId="0" fillId="0" borderId="0" xfId="57">
      <alignment/>
      <protection/>
    </xf>
    <xf numFmtId="0" fontId="22" fillId="0" borderId="0" xfId="57" applyFont="1" applyAlignment="1">
      <alignment horizontal="center" wrapText="1"/>
      <protection/>
    </xf>
    <xf numFmtId="0" fontId="22" fillId="0" borderId="0" xfId="57" applyFont="1" applyAlignment="1">
      <alignment wrapText="1"/>
      <protection/>
    </xf>
    <xf numFmtId="169" fontId="22" fillId="0" borderId="0" xfId="57" applyNumberFormat="1" applyFont="1" applyAlignment="1">
      <alignment wrapText="1"/>
      <protection/>
    </xf>
    <xf numFmtId="1" fontId="22" fillId="0" borderId="0" xfId="57" applyNumberFormat="1" applyFont="1" applyAlignment="1">
      <alignment wrapText="1"/>
      <protection/>
    </xf>
    <xf numFmtId="0" fontId="23"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3" xfId="53" applyFill="1" applyBorder="1" applyAlignment="1" applyProtection="1">
      <alignment horizontal="left"/>
      <protection/>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67627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Vascular plant species list, Skip Walker's Toolik Lake permanent plot species data  </a:t>
          </a:r>
        </a:p>
      </xdr:txBody>
    </xdr:sp>
    <xdr:clientData fLocksWithSheet="0"/>
  </xdr:twoCellAnchor>
  <xdr:twoCellAnchor>
    <xdr:from>
      <xdr:col>1</xdr:col>
      <xdr:colOff>28575</xdr:colOff>
      <xdr:row>69</xdr:row>
      <xdr:rowOff>19050</xdr:rowOff>
    </xdr:from>
    <xdr:to>
      <xdr:col>6</xdr:col>
      <xdr:colOff>819150</xdr:colOff>
      <xdr:row>203</xdr:row>
      <xdr:rowOff>0</xdr:rowOff>
    </xdr:to>
    <xdr:sp>
      <xdr:nvSpPr>
        <xdr:cNvPr id="2" name="method"/>
        <xdr:cNvSpPr txBox="1">
          <a:spLocks noChangeArrowheads="1"/>
        </xdr:cNvSpPr>
      </xdr:nvSpPr>
      <xdr:spPr>
        <a:xfrm>
          <a:off x="1771650" y="15954375"/>
          <a:ext cx="12049125" cy="21707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This species data is extracted from a report on a summary of environmental, 
soil, and vegetation information collected from 81 study plots at the Toolik 
Lake research site, located in the northern Arctic Foothills of the Brooks 
Range, Alaska (68 deg. 37' N, 149 deg. 32' W).  It brings together for easy 
reference all the available information collected from the plots.  This 
information is being used for the classification, mapping and analysis of the 
geobotanical factors in the Toolik Lake and Imnavait Creek region.  A separate 
equivalent data report is available for 71 permanent plots at Imnavait Creek 
(Walker et al., 1987).
Methods and data summaries
     Reconnaissance survey, sampling dates, and plot locations
     A reconnaissance survey was conducted in August 1988 to define the primary 
vegetation types in the Toolik Lake area. Unknown plants were collected and many 
informal partial releve were sampled with reference to spectral signatures on a 
1:50,000-scale color-infrared photograph.  A total of 22 preliminary vegetation 
types were defined based on habitat and dominant species (Table 1).
     Formal releve sampling for the plots in this data report was done during 
the period 1-26 August 1989.  An attempt was made to sample at least three 
releve for each of the types defined in 1988, but this was not possible in all 
cases (Tables 1 and 2).  
     The plots were located in homogeneous areas of vegetation using the 
centralized replicate method of the Braun-Blanquet approach to vegetation 
classification (Mueller-Dombois and Ellenberg, 1974; Westhoff and van der 
Maarel, 1978).  
     Nearly all of the plots are permanently marked.  The exception is plot  
SWT-55.  The plots are marked with 48-inch (122-cm) wooden stakes, and aluminum 
tags at the base of the stakes with the plot numbers.  Some of the stakes have 
broken off since sampling.  We intend to replace all of 
the wooden stakes with tall plastic stakes.  
     Forty of the plots are located along transects as follows:
     1.  West-facing toposequence of Itkillik II glacial outwash and 
retransported hillslope deposits on the south side of Toolik Lake: (from top of 
hill) SWT-7, 8, 9, and 10.
     2.  East-facing toposequence of slope that includes Itkillik I and Itkillik 
glacial till and retransported hillslope deposits on the south side of Toolik 
Lake: SWT-18, 19, 20, 21, 22, 24, and 77.
     3.  South-facing toposequence on Itkillik II till and retransported 
hillslope  deposits on the west side of Toolik Lake: SWT-46, 45, 44, 41, 40, 43, 
39, 42, 38, and 37.  These are in mixed positions on stone-stripes and inter-
stripe sites.  Plots 38 and 37 are in a colluvial basin at the base of the hill.
     4.  North-facing toposequence on Itkillik II till and retransported 
hillslope  deposits:  SWT-48, 47, 49, 50, 51, 52, 53, 54 and 81.  Plot SWT 48 is 
on a ground-  squirrel mound, and most of the sequence is through a deep 
snowbed.  
     5.  Water-track transect on the south side of Toolik Lake: SWT-80, 32, 35, 
75, 78, 27, 79, 36, 73, 74, 64.  Plots SWT-80, 35, 74, and 64 are on frost 
scars.  
     The remaining plots were located around Toolik Lake to sample the diversity 
of vegetation types of the region (Figure 1, Table 2).  
     Sampling methods
          Plot size, species cover estimation, and photographs
          The plots have no fixed size because our main objective was to obtain 
a complete species list for each relief.  
          Photographs were taken of each plot (see Appendix).  Usually photos 
were taken of (1) the general site, (2) close-up of the vegetation, and (3) 
closeup of the soil. 
          Site factors
          The site of each plot was described according to the variables listed 
in Table 3 plus measurements of thaw depth, estimates of cover of bare soil, 
rocks, and the major plant growth forms.  These data are summarized in Table 4.
          Soils
               Field sampling
               Soil pits were dug adjacent to the plots and described and 
classified according to the U.S. soil taxonomy [Soil Survey Staff, 1975].  Soil 
samples were collected from each horizon and air dried in the laboratory.  Bulk 
density and soil moisture samples were taken from the sides of the soil pits or 
from large soil plugs for the wet soils using a 240-ml soil can. 
               Laboratory analysis
               Laboratory analyses were conducted at the Colorado State 
University Soil Testing Laboratory, Fort Collins.  The laboratory's routine 
analysis was run on all samples [pH (saturated paste); NO3 (KCl extract); P, K, 
Zn, Fe, Cu, Mn (NH4HCO3-DTPA extract); lime estimate, texture estimate (by 
hand); and organic matter (Walkley-Black or ash method).  Selected samples were 
analyzed for cation exchange capacity (C.E.C.); percentage gravel; particle size 
(hydrometer method), CaCO3 equivalent; Ca, Mg, Na, K (NH4OAc extract); and soil 
moisture retention (field capacity at 1/3 BAR and permanent wilting point at 15 
BAR).  These methods are described in Page et al. (1982) and Klute (1986).  The 
soils data are in Table 5.
          Vegetation
          A large area surrounding each plot marker was searched until no new 
species were encountered.  Estimates of vegetation cover used the Braun-Blanquet 
cover-abundance scale (r = rare; + = common but less than 1% cover; 1 = 1-5%; 2 
= 6-25%; 3 = 25-50%; 4 = 51-75%; 5= 76-100%).  Cover-abundance values are 
relatively broad subjective classes, and were determined by estimating cover 
within the general area of the stake.  Voucher collections were made for all 
vascular plants, bryophytes, and lichens occurring in the plot. Vascular plants 
were verified by Dr. Dave Murray, University of Alaska Herbarium.  Bryophytes 
were verified by Dr. Dale Vitt, University of Alberta.  Lichens were verified by 
Dr. Joanne Flock at the University of Colorado Herbarium.  Table 6 contains the 
raw species data.
Acknowledgments
This work was funded by the Department of Energy's R4D (Response, Resistance, 
and Resilience to, and Recovery from Disturbance in arctic ecosystems) 
(Grant No. DE-FG02-84ER60242.A006).  Curt Westburg, Nancy Auerbach, and 
Marilyn Walker assisted in the field.  Liz Arnold, Diane Andrews, Nan Lederer, 
Leanne Lestak, and Diane Lorenz assisted with the preparation of this report.
Notes: The tables and figure can be found in the full report which is available online 
at http://arcss.colorado.edu/data/arcss.html.
Reference Citations: Klute, A.  1986.  Methods of soil analysis, Part 1.  Physical and 
mineralogical methods.  Agronomy Series, No. 9, American Society of 
Agronomy, Inc.. and Soil Science Society of American, Inc. 
Madison, WI, 1188 pp.
Mueller-Dombois, D. And H. Ellenberg.  1974.  Aims and methods of
vegetation ecology.  New York: John Wiley and Sons, 547 pp.
Page, A.L., R.H. Miller, and D.R. Keeney (Eds.)  1982.  Methods of soil 
analysis, Part 2.  Chemical and microbiological properties.  Agronomy 
Series, No. 9, American Society of Agronomy, Inc.. and Soil Science 
Society of American, Inc.  Madison, WI, 1159 pp.
Soil Survey Staff.  1974.  Soil taxonomy of the National Cooperative 
Soil Survey.  Soil Conservation Service, U.S.  Department of Agriculture, 
754 pp.
Walker, D.A., N.D. Lederer, and M.D. Walker.  1987.  Permanent vegetation plots: 
site factors, soil physical and chemical properties, and plant species cover.  
Data report for R4D Program, U.S. Department of Energy.
Westhoff V. and E. van der Maarel.  1978.  The Braun-Blanquet approach.  In: 
Whittaker, R.H. (Ed.)  Classification of plant communities.  
Boston: Junk, pp. 617-726.  </a:t>
          </a:r>
        </a:p>
      </xdr:txBody>
    </xdr:sp>
    <xdr:clientData fLocksWithSheet="0"/>
  </xdr:twoCellAnchor>
  <xdr:twoCellAnchor>
    <xdr:from>
      <xdr:col>1</xdr:col>
      <xdr:colOff>19050</xdr:colOff>
      <xdr:row>208</xdr:row>
      <xdr:rowOff>152400</xdr:rowOff>
    </xdr:from>
    <xdr:to>
      <xdr:col>3</xdr:col>
      <xdr:colOff>2047875</xdr:colOff>
      <xdr:row>215</xdr:row>
      <xdr:rowOff>19050</xdr:rowOff>
    </xdr:to>
    <xdr:sp>
      <xdr:nvSpPr>
        <xdr:cNvPr id="3" name="protocol1"/>
        <xdr:cNvSpPr txBox="1">
          <a:spLocks noChangeArrowheads="1"/>
        </xdr:cNvSpPr>
      </xdr:nvSpPr>
      <xdr:spPr>
        <a:xfrm>
          <a:off x="1762125" y="3864292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71437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70</xdr:row>
      <xdr:rowOff>123825</xdr:rowOff>
    </xdr:from>
    <xdr:to>
      <xdr:col>0</xdr:col>
      <xdr:colOff>1724025</xdr:colOff>
      <xdr:row>84</xdr:row>
      <xdr:rowOff>57150</xdr:rowOff>
    </xdr:to>
    <xdr:sp>
      <xdr:nvSpPr>
        <xdr:cNvPr id="5" name="Note2"/>
        <xdr:cNvSpPr txBox="1">
          <a:spLocks noChangeArrowheads="1"/>
        </xdr:cNvSpPr>
      </xdr:nvSpPr>
      <xdr:spPr>
        <a:xfrm>
          <a:off x="19050" y="16249650"/>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plantinfo/1989plantspecies.html" TargetMode="External" /><Relationship Id="rId2" Type="http://schemas.openxmlformats.org/officeDocument/2006/relationships/hyperlink" Target="http://ecosystems.mbl.edu/ARC/terrest/plantinfo/data/1989plantspecies.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42"/>
  <sheetViews>
    <sheetView tabSelected="1" zoomScale="96" zoomScaleNormal="96" zoomScalePageLayoutView="0" workbookViewId="0" topLeftCell="A1">
      <selection activeCell="B4" sqref="B4"/>
    </sheetView>
  </sheetViews>
  <sheetFormatPr defaultColWidth="8.8515625" defaultRowHeight="12.75"/>
  <cols>
    <col min="1" max="1" width="26.140625" style="4" customWidth="1"/>
    <col min="2" max="2" width="46.00390625" style="3" bestFit="1" customWidth="1"/>
    <col min="3" max="4" width="30.7109375" style="2" customWidth="1"/>
    <col min="5" max="9" width="30.7109375" style="1" customWidth="1"/>
    <col min="10" max="16384" width="8.8515625" style="1" customWidth="1"/>
  </cols>
  <sheetData>
    <row r="1" spans="1:4" ht="18">
      <c r="A1" s="77" t="s">
        <v>801</v>
      </c>
      <c r="C1" s="76"/>
      <c r="D1" s="75"/>
    </row>
    <row r="2" spans="1:2" ht="12.75" hidden="1">
      <c r="A2" s="73" t="s">
        <v>803</v>
      </c>
      <c r="B2" s="74" t="s">
        <v>2183</v>
      </c>
    </row>
    <row r="3" spans="1:2" ht="12.75" hidden="1">
      <c r="A3" s="73" t="s">
        <v>611</v>
      </c>
      <c r="B3" s="74">
        <v>1990</v>
      </c>
    </row>
    <row r="4" spans="1:3" ht="12.75" hidden="1">
      <c r="A4" s="73" t="s">
        <v>404</v>
      </c>
      <c r="B4" s="90" t="s">
        <v>2179</v>
      </c>
      <c r="C4" s="72"/>
    </row>
    <row r="5" spans="1:4" ht="22.5" customHeight="1">
      <c r="A5" s="68" t="s">
        <v>804</v>
      </c>
      <c r="B5" s="91" t="s">
        <v>610</v>
      </c>
      <c r="C5" s="92"/>
      <c r="D5" s="1"/>
    </row>
    <row r="6" spans="1:6" ht="12.75" customHeight="1">
      <c r="A6" s="68" t="s">
        <v>837</v>
      </c>
      <c r="B6" s="1"/>
      <c r="C6" s="1"/>
      <c r="D6" s="1"/>
      <c r="E6" s="71"/>
      <c r="F6" s="71"/>
    </row>
    <row r="7" spans="1:4" s="18" customFormat="1" ht="12.75">
      <c r="A7" s="17"/>
      <c r="B7" s="93"/>
      <c r="C7" s="94"/>
      <c r="D7" s="94"/>
    </row>
    <row r="8" spans="1:4" s="18" customFormat="1" ht="12.75">
      <c r="A8" s="17"/>
      <c r="B8" s="70"/>
      <c r="C8" s="69"/>
      <c r="D8" s="69"/>
    </row>
    <row r="9" spans="1:2" s="18" customFormat="1" ht="12.75">
      <c r="A9" s="17"/>
      <c r="B9" s="29"/>
    </row>
    <row r="10" spans="1:2" s="18" customFormat="1" ht="12.75">
      <c r="A10" s="17"/>
      <c r="B10" s="29"/>
    </row>
    <row r="11" spans="1:2" s="18" customFormat="1" ht="12.75">
      <c r="A11" s="17"/>
      <c r="B11" s="29"/>
    </row>
    <row r="12" spans="1:2" s="18" customFormat="1" ht="15">
      <c r="A12" s="17"/>
      <c r="B12" s="36"/>
    </row>
    <row r="13" spans="1:2" ht="12.75">
      <c r="A13" s="68" t="s">
        <v>802</v>
      </c>
      <c r="B13" s="37" t="s">
        <v>2185</v>
      </c>
    </row>
    <row r="14" ht="12.75">
      <c r="A14" s="67"/>
    </row>
    <row r="15" spans="1:9" ht="24">
      <c r="A15" s="66" t="s">
        <v>2</v>
      </c>
      <c r="B15" s="65" t="s">
        <v>805</v>
      </c>
      <c r="C15" s="65" t="s">
        <v>806</v>
      </c>
      <c r="D15" s="65" t="s">
        <v>807</v>
      </c>
      <c r="E15" s="65" t="s">
        <v>1078</v>
      </c>
      <c r="F15" s="65" t="s">
        <v>1077</v>
      </c>
      <c r="G15" s="65" t="s">
        <v>1076</v>
      </c>
      <c r="H15" s="65" t="s">
        <v>1075</v>
      </c>
      <c r="I15" s="65" t="s">
        <v>1074</v>
      </c>
    </row>
    <row r="16" spans="1:9" ht="12.75">
      <c r="A16" s="64" t="s">
        <v>1066</v>
      </c>
      <c r="B16" s="63" t="s">
        <v>1073</v>
      </c>
      <c r="C16" s="63" t="s">
        <v>1072</v>
      </c>
      <c r="D16" s="63"/>
      <c r="E16" s="63"/>
      <c r="F16" s="63"/>
      <c r="G16" s="63"/>
      <c r="H16" s="63"/>
      <c r="I16" s="63"/>
    </row>
    <row r="17" spans="1:9" s="62" customFormat="1" ht="12.75">
      <c r="A17" s="64" t="s">
        <v>1071</v>
      </c>
      <c r="B17" s="63"/>
      <c r="C17" s="63"/>
      <c r="D17" s="63"/>
      <c r="E17" s="63"/>
      <c r="F17" s="63"/>
      <c r="G17" s="63"/>
      <c r="H17" s="63"/>
      <c r="I17" s="63"/>
    </row>
    <row r="18" spans="1:9" s="62" customFormat="1" ht="12.75">
      <c r="A18" s="64" t="s">
        <v>808</v>
      </c>
      <c r="B18" s="63" t="s">
        <v>5</v>
      </c>
      <c r="C18" s="63" t="s">
        <v>1070</v>
      </c>
      <c r="D18" s="63"/>
      <c r="E18" s="63"/>
      <c r="F18" s="63"/>
      <c r="G18" s="63"/>
      <c r="H18" s="63"/>
      <c r="I18" s="63"/>
    </row>
    <row r="19" spans="1:9" s="62" customFormat="1" ht="12.75">
      <c r="A19" s="64" t="s">
        <v>809</v>
      </c>
      <c r="B19" s="63" t="s">
        <v>6</v>
      </c>
      <c r="C19" s="63" t="s">
        <v>1069</v>
      </c>
      <c r="D19" s="63"/>
      <c r="E19" s="63"/>
      <c r="F19" s="63"/>
      <c r="G19" s="63"/>
      <c r="H19" s="63"/>
      <c r="I19" s="63"/>
    </row>
    <row r="20" spans="1:9" s="62" customFormat="1" ht="12.75">
      <c r="A20" s="64" t="s">
        <v>1068</v>
      </c>
      <c r="B20" s="63" t="s">
        <v>931</v>
      </c>
      <c r="C20" s="63"/>
      <c r="D20" s="63"/>
      <c r="E20" s="63"/>
      <c r="F20" s="63"/>
      <c r="G20" s="63"/>
      <c r="H20" s="63"/>
      <c r="I20" s="63"/>
    </row>
    <row r="21" spans="1:9" s="62" customFormat="1" ht="12.75">
      <c r="A21" s="64" t="s">
        <v>810</v>
      </c>
      <c r="B21" s="63" t="s">
        <v>932</v>
      </c>
      <c r="C21" s="63"/>
      <c r="D21" s="63"/>
      <c r="E21" s="63"/>
      <c r="F21" s="63"/>
      <c r="G21" s="63"/>
      <c r="H21" s="63"/>
      <c r="I21" s="63"/>
    </row>
    <row r="22" spans="1:9" s="62" customFormat="1" ht="12.75">
      <c r="A22" s="64" t="s">
        <v>811</v>
      </c>
      <c r="B22" s="63"/>
      <c r="C22" s="63"/>
      <c r="D22" s="63"/>
      <c r="E22" s="63"/>
      <c r="F22" s="63"/>
      <c r="G22" s="63"/>
      <c r="H22" s="63"/>
      <c r="I22" s="63"/>
    </row>
    <row r="23" spans="1:9" s="62" customFormat="1" ht="12.75">
      <c r="A23" s="64" t="s">
        <v>812</v>
      </c>
      <c r="B23" s="63" t="s">
        <v>933</v>
      </c>
      <c r="C23" s="63"/>
      <c r="D23" s="63"/>
      <c r="E23" s="63"/>
      <c r="F23" s="63"/>
      <c r="G23" s="63"/>
      <c r="H23" s="63"/>
      <c r="I23" s="63"/>
    </row>
    <row r="24" spans="1:9" s="62" customFormat="1" ht="12.75">
      <c r="A24" s="64" t="s">
        <v>813</v>
      </c>
      <c r="B24" s="63" t="s">
        <v>934</v>
      </c>
      <c r="C24" s="63"/>
      <c r="D24" s="63"/>
      <c r="E24" s="63"/>
      <c r="F24" s="63"/>
      <c r="G24" s="63"/>
      <c r="H24" s="63"/>
      <c r="I24" s="63"/>
    </row>
    <row r="25" spans="1:9" s="62" customFormat="1" ht="12.75">
      <c r="A25" s="64" t="s">
        <v>814</v>
      </c>
      <c r="B25" s="63" t="s">
        <v>935</v>
      </c>
      <c r="C25" s="63"/>
      <c r="D25" s="63"/>
      <c r="E25" s="63"/>
      <c r="F25" s="63"/>
      <c r="G25" s="63"/>
      <c r="H25" s="63"/>
      <c r="I25" s="63"/>
    </row>
    <row r="26" spans="1:9" s="62" customFormat="1" ht="12.75">
      <c r="A26" s="64" t="s">
        <v>815</v>
      </c>
      <c r="B26" s="63"/>
      <c r="C26" s="63"/>
      <c r="D26" s="63"/>
      <c r="E26" s="63"/>
      <c r="F26" s="63"/>
      <c r="G26" s="63"/>
      <c r="H26" s="63"/>
      <c r="I26" s="63"/>
    </row>
    <row r="27" spans="1:3" ht="12.75">
      <c r="A27" s="40"/>
      <c r="B27" s="61"/>
      <c r="C27" s="42"/>
    </row>
    <row r="28" ht="12.75">
      <c r="A28" s="60"/>
    </row>
    <row r="29" spans="1:2" ht="25.5">
      <c r="A29" s="51" t="s">
        <v>816</v>
      </c>
      <c r="B29" s="59"/>
    </row>
    <row r="30" spans="1:3" ht="12.75" hidden="1">
      <c r="A30" s="58" t="s">
        <v>405</v>
      </c>
      <c r="B30" s="90" t="s">
        <v>2186</v>
      </c>
      <c r="C30" s="57"/>
    </row>
    <row r="31" spans="1:2" ht="12.75">
      <c r="A31" s="56" t="s">
        <v>817</v>
      </c>
      <c r="B31" s="37" t="s">
        <v>2182</v>
      </c>
    </row>
    <row r="32" spans="1:2" ht="12.75">
      <c r="A32" s="55" t="s">
        <v>818</v>
      </c>
      <c r="B32" s="54">
        <v>32743</v>
      </c>
    </row>
    <row r="33" spans="1:2" ht="12.75">
      <c r="A33" s="55" t="s">
        <v>819</v>
      </c>
      <c r="B33" s="54">
        <v>32752</v>
      </c>
    </row>
    <row r="34" spans="1:2" ht="12.75">
      <c r="A34" s="53" t="s">
        <v>820</v>
      </c>
      <c r="B34" s="37">
        <v>765</v>
      </c>
    </row>
    <row r="35" spans="1:2" ht="12.75">
      <c r="A35" s="53" t="s">
        <v>821</v>
      </c>
      <c r="B35" s="37"/>
    </row>
    <row r="36" spans="1:2" ht="12.75">
      <c r="A36" s="53" t="s">
        <v>822</v>
      </c>
      <c r="B36" s="37"/>
    </row>
    <row r="37" spans="1:2" ht="12.75">
      <c r="A37" s="43" t="s">
        <v>823</v>
      </c>
      <c r="B37" s="37"/>
    </row>
    <row r="38" spans="1:2" ht="12.75">
      <c r="A38" s="43" t="s">
        <v>824</v>
      </c>
      <c r="B38" s="37"/>
    </row>
    <row r="39" spans="1:2" ht="25.5">
      <c r="A39" s="53" t="s">
        <v>825</v>
      </c>
      <c r="B39" s="37" t="s">
        <v>612</v>
      </c>
    </row>
    <row r="40" spans="1:2" ht="38.25">
      <c r="A40" s="53"/>
      <c r="B40" s="37" t="s">
        <v>929</v>
      </c>
    </row>
    <row r="41" spans="1:2" ht="38.25">
      <c r="A41" s="53"/>
      <c r="B41" s="37" t="s">
        <v>936</v>
      </c>
    </row>
    <row r="42" spans="1:2" ht="63.75">
      <c r="A42" s="53"/>
      <c r="B42" s="37" t="s">
        <v>2178</v>
      </c>
    </row>
    <row r="43" spans="1:2" ht="38.25">
      <c r="A43" s="53"/>
      <c r="B43" s="37" t="s">
        <v>2181</v>
      </c>
    </row>
    <row r="44" spans="1:2" ht="38.25">
      <c r="A44" s="53"/>
      <c r="B44" s="37" t="s">
        <v>2184</v>
      </c>
    </row>
    <row r="45" spans="1:2" ht="12.75">
      <c r="A45" s="53"/>
      <c r="B45" s="37"/>
    </row>
    <row r="46" spans="1:2" ht="12.75">
      <c r="A46" s="53"/>
      <c r="B46" s="37"/>
    </row>
    <row r="47" spans="1:2" ht="12.75">
      <c r="A47" s="53"/>
      <c r="B47" s="37"/>
    </row>
    <row r="48" spans="1:9" ht="12.75">
      <c r="A48" s="52"/>
      <c r="I48" s="1" t="s">
        <v>406</v>
      </c>
    </row>
    <row r="49" ht="12.75">
      <c r="A49" s="51" t="s">
        <v>826</v>
      </c>
    </row>
    <row r="50" spans="1:22" ht="63.75">
      <c r="A50" s="43" t="s">
        <v>1099</v>
      </c>
      <c r="B50" s="81" t="s">
        <v>2177</v>
      </c>
      <c r="C50" s="81" t="s">
        <v>1098</v>
      </c>
      <c r="D50" s="81" t="s">
        <v>1098</v>
      </c>
      <c r="E50" s="81" t="s">
        <v>1098</v>
      </c>
      <c r="F50" s="81" t="s">
        <v>1098</v>
      </c>
      <c r="G50" s="81" t="s">
        <v>1098</v>
      </c>
      <c r="H50" s="81" t="s">
        <v>1098</v>
      </c>
      <c r="I50" s="81" t="s">
        <v>1098</v>
      </c>
      <c r="J50" s="81" t="s">
        <v>1098</v>
      </c>
      <c r="K50" s="81" t="s">
        <v>1098</v>
      </c>
      <c r="L50" s="81" t="s">
        <v>1098</v>
      </c>
      <c r="M50" s="81" t="s">
        <v>1098</v>
      </c>
      <c r="N50" s="81" t="s">
        <v>1098</v>
      </c>
      <c r="O50" s="81" t="s">
        <v>1098</v>
      </c>
      <c r="P50" s="81" t="s">
        <v>1098</v>
      </c>
      <c r="Q50" s="81" t="s">
        <v>1098</v>
      </c>
      <c r="R50" s="81" t="s">
        <v>1098</v>
      </c>
      <c r="S50" s="81" t="s">
        <v>1098</v>
      </c>
      <c r="T50" s="81" t="s">
        <v>1098</v>
      </c>
      <c r="U50" s="81" t="s">
        <v>1098</v>
      </c>
      <c r="V50" s="81" t="s">
        <v>1098</v>
      </c>
    </row>
    <row r="51" spans="1:22" ht="76.5">
      <c r="A51" s="43" t="s">
        <v>827</v>
      </c>
      <c r="B51" s="50" t="s">
        <v>930</v>
      </c>
      <c r="C51" s="50" t="str">
        <f aca="true" t="shared" si="0" ref="C51:V51">IF(ISNA(INDEX(Sites,MATCH(C$50,Site_name,0),3)),"Enter Description",INDEX(Sites,MATCH(C$50,Site_name,0),3))</f>
        <v>Enter Description</v>
      </c>
      <c r="D51" s="50" t="str">
        <f t="shared" si="0"/>
        <v>Enter Description</v>
      </c>
      <c r="E51" s="50" t="str">
        <f t="shared" si="0"/>
        <v>Enter Description</v>
      </c>
      <c r="F51" s="50" t="str">
        <f t="shared" si="0"/>
        <v>Enter Description</v>
      </c>
      <c r="G51" s="50" t="str">
        <f t="shared" si="0"/>
        <v>Enter Description</v>
      </c>
      <c r="H51" s="50" t="str">
        <f t="shared" si="0"/>
        <v>Enter Description</v>
      </c>
      <c r="I51" s="50" t="str">
        <f t="shared" si="0"/>
        <v>Enter Description</v>
      </c>
      <c r="J51" s="50" t="str">
        <f t="shared" si="0"/>
        <v>Enter Description</v>
      </c>
      <c r="K51" s="50" t="str">
        <f t="shared" si="0"/>
        <v>Enter Description</v>
      </c>
      <c r="L51" s="50" t="str">
        <f t="shared" si="0"/>
        <v>Enter Description</v>
      </c>
      <c r="M51" s="50" t="str">
        <f t="shared" si="0"/>
        <v>Enter Description</v>
      </c>
      <c r="N51" s="50" t="str">
        <f t="shared" si="0"/>
        <v>Enter Description</v>
      </c>
      <c r="O51" s="50" t="str">
        <f t="shared" si="0"/>
        <v>Enter Description</v>
      </c>
      <c r="P51" s="50" t="str">
        <f t="shared" si="0"/>
        <v>Enter Description</v>
      </c>
      <c r="Q51" s="50" t="str">
        <f t="shared" si="0"/>
        <v>Enter Description</v>
      </c>
      <c r="R51" s="50" t="str">
        <f t="shared" si="0"/>
        <v>Enter Description</v>
      </c>
      <c r="S51" s="50" t="str">
        <f t="shared" si="0"/>
        <v>Enter Description</v>
      </c>
      <c r="T51" s="50" t="str">
        <f t="shared" si="0"/>
        <v>Enter Description</v>
      </c>
      <c r="U51" s="50" t="str">
        <f t="shared" si="0"/>
        <v>Enter Description</v>
      </c>
      <c r="V51" s="50" t="str">
        <f t="shared" si="0"/>
        <v>Enter Description</v>
      </c>
    </row>
    <row r="52" spans="1:22" ht="12.75">
      <c r="A52" s="49" t="s">
        <v>828</v>
      </c>
      <c r="C52" s="3"/>
      <c r="D52" s="3"/>
      <c r="E52" s="3"/>
      <c r="F52" s="3"/>
      <c r="G52" s="3"/>
      <c r="H52" s="3"/>
      <c r="I52" s="3"/>
      <c r="J52" s="3"/>
      <c r="K52" s="3"/>
      <c r="L52" s="3"/>
      <c r="M52" s="3"/>
      <c r="N52" s="3"/>
      <c r="O52" s="3"/>
      <c r="P52" s="3"/>
      <c r="Q52" s="3"/>
      <c r="R52" s="3"/>
      <c r="S52" s="3"/>
      <c r="T52" s="3"/>
      <c r="U52" s="3"/>
      <c r="V52" s="3"/>
    </row>
    <row r="53" spans="1:22" ht="12.75">
      <c r="A53" s="47" t="s">
        <v>829</v>
      </c>
      <c r="B53" s="37"/>
      <c r="C53" s="37"/>
      <c r="D53" s="37"/>
      <c r="E53" s="37"/>
      <c r="F53" s="37"/>
      <c r="G53" s="37"/>
      <c r="H53" s="37"/>
      <c r="I53" s="37"/>
      <c r="J53" s="37"/>
      <c r="K53" s="37"/>
      <c r="L53" s="37"/>
      <c r="M53" s="37"/>
      <c r="N53" s="37"/>
      <c r="O53" s="37"/>
      <c r="P53" s="37"/>
      <c r="Q53" s="37"/>
      <c r="R53" s="37"/>
      <c r="S53" s="37"/>
      <c r="T53" s="37"/>
      <c r="U53" s="37"/>
      <c r="V53" s="37"/>
    </row>
    <row r="54" spans="1:22" ht="12.75">
      <c r="A54" s="47" t="s">
        <v>830</v>
      </c>
      <c r="B54" s="48"/>
      <c r="C54" s="48"/>
      <c r="D54" s="48"/>
      <c r="E54" s="48"/>
      <c r="F54" s="48"/>
      <c r="G54" s="48"/>
      <c r="H54" s="48"/>
      <c r="I54" s="48"/>
      <c r="J54" s="48"/>
      <c r="K54" s="48"/>
      <c r="L54" s="48"/>
      <c r="M54" s="48"/>
      <c r="N54" s="48"/>
      <c r="O54" s="48"/>
      <c r="P54" s="48"/>
      <c r="Q54" s="48"/>
      <c r="R54" s="48"/>
      <c r="S54" s="48"/>
      <c r="T54" s="48"/>
      <c r="U54" s="48"/>
      <c r="V54" s="48"/>
    </row>
    <row r="55" spans="1:22" ht="12.75">
      <c r="A55" s="47" t="s">
        <v>831</v>
      </c>
      <c r="B55" s="37"/>
      <c r="C55" s="37"/>
      <c r="D55" s="37"/>
      <c r="E55" s="37"/>
      <c r="F55" s="37"/>
      <c r="G55" s="37"/>
      <c r="H55" s="37"/>
      <c r="I55" s="37"/>
      <c r="J55" s="37"/>
      <c r="K55" s="37"/>
      <c r="L55" s="37"/>
      <c r="M55" s="37"/>
      <c r="N55" s="37"/>
      <c r="O55" s="37"/>
      <c r="P55" s="37"/>
      <c r="Q55" s="37"/>
      <c r="R55" s="37"/>
      <c r="S55" s="37"/>
      <c r="T55" s="37"/>
      <c r="U55" s="37"/>
      <c r="V55" s="37"/>
    </row>
    <row r="56" spans="1:22" ht="12.75">
      <c r="A56" s="47" t="s">
        <v>832</v>
      </c>
      <c r="B56" s="46"/>
      <c r="C56" s="46"/>
      <c r="D56" s="46"/>
      <c r="E56" s="46"/>
      <c r="F56" s="46"/>
      <c r="G56" s="46"/>
      <c r="H56" s="46"/>
      <c r="I56" s="46"/>
      <c r="J56" s="46"/>
      <c r="K56" s="46"/>
      <c r="L56" s="46"/>
      <c r="M56" s="46"/>
      <c r="N56" s="46"/>
      <c r="O56" s="46"/>
      <c r="P56" s="46"/>
      <c r="Q56" s="46"/>
      <c r="R56" s="46"/>
      <c r="S56" s="46"/>
      <c r="T56" s="46"/>
      <c r="U56" s="46"/>
      <c r="V56" s="46"/>
    </row>
    <row r="57" spans="1:22" ht="12.75">
      <c r="A57" s="45" t="s">
        <v>833</v>
      </c>
      <c r="B57" s="44"/>
      <c r="C57" s="44"/>
      <c r="D57" s="44"/>
      <c r="E57" s="44"/>
      <c r="F57" s="44"/>
      <c r="G57" s="44"/>
      <c r="H57" s="44"/>
      <c r="I57" s="44"/>
      <c r="J57" s="44"/>
      <c r="K57" s="44"/>
      <c r="L57" s="44"/>
      <c r="M57" s="44"/>
      <c r="N57" s="44"/>
      <c r="O57" s="44"/>
      <c r="P57" s="44"/>
      <c r="Q57" s="44"/>
      <c r="R57" s="44"/>
      <c r="S57" s="44"/>
      <c r="T57" s="44"/>
      <c r="U57" s="44"/>
      <c r="V57" s="44"/>
    </row>
    <row r="58" spans="1:22" ht="38.25">
      <c r="A58" s="43" t="s">
        <v>834</v>
      </c>
      <c r="B58" s="50">
        <v>68.626</v>
      </c>
      <c r="C58" s="50" t="str">
        <f aca="true" t="shared" si="1" ref="C58:V58">IF(ISNA(INDEX(Sites,MATCH(C$50,Site_name,0),4)),"In Decimal Degrees",INDEX(Sites,MATCH(C$50,Site_name,0),4))</f>
        <v>In Decimal Degrees</v>
      </c>
      <c r="D58" s="50" t="str">
        <f t="shared" si="1"/>
        <v>In Decimal Degrees</v>
      </c>
      <c r="E58" s="50" t="str">
        <f t="shared" si="1"/>
        <v>In Decimal Degrees</v>
      </c>
      <c r="F58" s="50" t="str">
        <f t="shared" si="1"/>
        <v>In Decimal Degrees</v>
      </c>
      <c r="G58" s="50" t="str">
        <f t="shared" si="1"/>
        <v>In Decimal Degrees</v>
      </c>
      <c r="H58" s="50" t="str">
        <f t="shared" si="1"/>
        <v>In Decimal Degrees</v>
      </c>
      <c r="I58" s="50" t="str">
        <f t="shared" si="1"/>
        <v>In Decimal Degrees</v>
      </c>
      <c r="J58" s="50" t="str">
        <f t="shared" si="1"/>
        <v>In Decimal Degrees</v>
      </c>
      <c r="K58" s="50" t="str">
        <f t="shared" si="1"/>
        <v>In Decimal Degrees</v>
      </c>
      <c r="L58" s="50" t="str">
        <f t="shared" si="1"/>
        <v>In Decimal Degrees</v>
      </c>
      <c r="M58" s="50" t="str">
        <f t="shared" si="1"/>
        <v>In Decimal Degrees</v>
      </c>
      <c r="N58" s="50" t="str">
        <f t="shared" si="1"/>
        <v>In Decimal Degrees</v>
      </c>
      <c r="O58" s="50" t="str">
        <f t="shared" si="1"/>
        <v>In Decimal Degrees</v>
      </c>
      <c r="P58" s="50" t="str">
        <f t="shared" si="1"/>
        <v>In Decimal Degrees</v>
      </c>
      <c r="Q58" s="50" t="str">
        <f t="shared" si="1"/>
        <v>In Decimal Degrees</v>
      </c>
      <c r="R58" s="50" t="str">
        <f t="shared" si="1"/>
        <v>In Decimal Degrees</v>
      </c>
      <c r="S58" s="50" t="str">
        <f t="shared" si="1"/>
        <v>In Decimal Degrees</v>
      </c>
      <c r="T58" s="50" t="str">
        <f t="shared" si="1"/>
        <v>In Decimal Degrees</v>
      </c>
      <c r="U58" s="50" t="str">
        <f t="shared" si="1"/>
        <v>In Decimal Degrees</v>
      </c>
      <c r="V58" s="50" t="str">
        <f t="shared" si="1"/>
        <v>In Decimal Degrees</v>
      </c>
    </row>
    <row r="59" spans="1:22" ht="38.25">
      <c r="A59" s="43" t="s">
        <v>835</v>
      </c>
      <c r="B59" s="50">
        <v>-149.616</v>
      </c>
      <c r="C59" s="50" t="str">
        <f aca="true" t="shared" si="2" ref="C59:V59">IF(ISNA(INDEX(Sites,MATCH(C$50,Site_name,0),5)),"In Decimal Degrees",INDEX(Sites,MATCH(C$50,Site_name,0),5))</f>
        <v>In Decimal Degrees</v>
      </c>
      <c r="D59" s="50" t="str">
        <f t="shared" si="2"/>
        <v>In Decimal Degrees</v>
      </c>
      <c r="E59" s="50" t="str">
        <f t="shared" si="2"/>
        <v>In Decimal Degrees</v>
      </c>
      <c r="F59" s="50" t="str">
        <f t="shared" si="2"/>
        <v>In Decimal Degrees</v>
      </c>
      <c r="G59" s="50" t="str">
        <f t="shared" si="2"/>
        <v>In Decimal Degrees</v>
      </c>
      <c r="H59" s="50" t="str">
        <f t="shared" si="2"/>
        <v>In Decimal Degrees</v>
      </c>
      <c r="I59" s="50" t="str">
        <f t="shared" si="2"/>
        <v>In Decimal Degrees</v>
      </c>
      <c r="J59" s="50" t="str">
        <f t="shared" si="2"/>
        <v>In Decimal Degrees</v>
      </c>
      <c r="K59" s="50" t="str">
        <f t="shared" si="2"/>
        <v>In Decimal Degrees</v>
      </c>
      <c r="L59" s="50" t="str">
        <f t="shared" si="2"/>
        <v>In Decimal Degrees</v>
      </c>
      <c r="M59" s="50" t="str">
        <f t="shared" si="2"/>
        <v>In Decimal Degrees</v>
      </c>
      <c r="N59" s="50" t="str">
        <f t="shared" si="2"/>
        <v>In Decimal Degrees</v>
      </c>
      <c r="O59" s="50" t="str">
        <f t="shared" si="2"/>
        <v>In Decimal Degrees</v>
      </c>
      <c r="P59" s="50" t="str">
        <f t="shared" si="2"/>
        <v>In Decimal Degrees</v>
      </c>
      <c r="Q59" s="50" t="str">
        <f t="shared" si="2"/>
        <v>In Decimal Degrees</v>
      </c>
      <c r="R59" s="50" t="str">
        <f t="shared" si="2"/>
        <v>In Decimal Degrees</v>
      </c>
      <c r="S59" s="50" t="str">
        <f t="shared" si="2"/>
        <v>In Decimal Degrees</v>
      </c>
      <c r="T59" s="50" t="str">
        <f t="shared" si="2"/>
        <v>In Decimal Degrees</v>
      </c>
      <c r="U59" s="50" t="str">
        <f t="shared" si="2"/>
        <v>In Decimal Degrees</v>
      </c>
      <c r="V59" s="50" t="str">
        <f t="shared" si="2"/>
        <v>In Decimal Degrees</v>
      </c>
    </row>
    <row r="60" spans="1:22" ht="25.5">
      <c r="A60" s="43" t="s">
        <v>407</v>
      </c>
      <c r="B60" s="50" t="str">
        <f aca="true" t="shared" si="3" ref="B60:V60">IF(ISNA(INDEX(Sites,MATCH(B$50,Site_name,0),6)),"In Meters",INDEX(Sites,MATCH(B$50,Site_name,0),6))</f>
        <v>In Meters</v>
      </c>
      <c r="C60" s="50" t="str">
        <f t="shared" si="3"/>
        <v>In Meters</v>
      </c>
      <c r="D60" s="50" t="str">
        <f t="shared" si="3"/>
        <v>In Meters</v>
      </c>
      <c r="E60" s="50" t="str">
        <f t="shared" si="3"/>
        <v>In Meters</v>
      </c>
      <c r="F60" s="50" t="str">
        <f t="shared" si="3"/>
        <v>In Meters</v>
      </c>
      <c r="G60" s="50" t="str">
        <f t="shared" si="3"/>
        <v>In Meters</v>
      </c>
      <c r="H60" s="50" t="str">
        <f t="shared" si="3"/>
        <v>In Meters</v>
      </c>
      <c r="I60" s="50" t="str">
        <f t="shared" si="3"/>
        <v>In Meters</v>
      </c>
      <c r="J60" s="50" t="str">
        <f t="shared" si="3"/>
        <v>In Meters</v>
      </c>
      <c r="K60" s="50" t="str">
        <f t="shared" si="3"/>
        <v>In Meters</v>
      </c>
      <c r="L60" s="50" t="str">
        <f t="shared" si="3"/>
        <v>In Meters</v>
      </c>
      <c r="M60" s="50" t="str">
        <f t="shared" si="3"/>
        <v>In Meters</v>
      </c>
      <c r="N60" s="50" t="str">
        <f t="shared" si="3"/>
        <v>In Meters</v>
      </c>
      <c r="O60" s="50" t="str">
        <f t="shared" si="3"/>
        <v>In Meters</v>
      </c>
      <c r="P60" s="50" t="str">
        <f t="shared" si="3"/>
        <v>In Meters</v>
      </c>
      <c r="Q60" s="50" t="str">
        <f t="shared" si="3"/>
        <v>In Meters</v>
      </c>
      <c r="R60" s="50" t="str">
        <f t="shared" si="3"/>
        <v>In Meters</v>
      </c>
      <c r="S60" s="50" t="str">
        <f t="shared" si="3"/>
        <v>In Meters</v>
      </c>
      <c r="T60" s="50" t="str">
        <f t="shared" si="3"/>
        <v>In Meters</v>
      </c>
      <c r="U60" s="50" t="str">
        <f t="shared" si="3"/>
        <v>In Meters</v>
      </c>
      <c r="V60" s="50" t="str">
        <f t="shared" si="3"/>
        <v>In Meters</v>
      </c>
    </row>
    <row r="61" spans="1:22" ht="12.75">
      <c r="A61" s="43" t="s">
        <v>1097</v>
      </c>
      <c r="B61" s="80" t="str">
        <f aca="true" t="shared" si="4" ref="B61:V61">IF(ISNUMBER(B$58),HYPERLINK("http://maps.google.com/maps?q="&amp;B58&amp;","&amp;B59,"View on Google Map"),"")</f>
        <v>View on Google Map</v>
      </c>
      <c r="C61" s="80">
        <f t="shared" si="4"/>
      </c>
      <c r="D61" s="80">
        <f t="shared" si="4"/>
      </c>
      <c r="E61" s="80">
        <f t="shared" si="4"/>
      </c>
      <c r="F61" s="80">
        <f t="shared" si="4"/>
      </c>
      <c r="G61" s="80">
        <f t="shared" si="4"/>
      </c>
      <c r="H61" s="80">
        <f t="shared" si="4"/>
      </c>
      <c r="I61" s="80">
        <f t="shared" si="4"/>
      </c>
      <c r="J61" s="80">
        <f t="shared" si="4"/>
      </c>
      <c r="K61" s="80">
        <f t="shared" si="4"/>
      </c>
      <c r="L61" s="80">
        <f t="shared" si="4"/>
      </c>
      <c r="M61" s="80">
        <f t="shared" si="4"/>
      </c>
      <c r="N61" s="80">
        <f t="shared" si="4"/>
      </c>
      <c r="O61" s="80">
        <f t="shared" si="4"/>
      </c>
      <c r="P61" s="80">
        <f t="shared" si="4"/>
      </c>
      <c r="Q61" s="80">
        <f t="shared" si="4"/>
      </c>
      <c r="R61" s="80">
        <f t="shared" si="4"/>
      </c>
      <c r="S61" s="80">
        <f t="shared" si="4"/>
      </c>
      <c r="T61" s="80">
        <f t="shared" si="4"/>
      </c>
      <c r="U61" s="80">
        <f t="shared" si="4"/>
      </c>
      <c r="V61" s="80">
        <f t="shared" si="4"/>
      </c>
    </row>
    <row r="62" spans="1:4" ht="12.75">
      <c r="A62" s="16"/>
      <c r="B62" s="15"/>
      <c r="C62" s="15"/>
      <c r="D62" s="15"/>
    </row>
    <row r="63" spans="1:3" ht="25.5">
      <c r="A63" s="39" t="s">
        <v>3</v>
      </c>
      <c r="B63" s="15"/>
      <c r="C63" s="42"/>
    </row>
    <row r="64" spans="1:3" ht="12.75">
      <c r="A64" s="41" t="s">
        <v>4</v>
      </c>
      <c r="B64" s="37"/>
      <c r="C64" s="2" t="s">
        <v>408</v>
      </c>
    </row>
    <row r="65" ht="12.75">
      <c r="A65" s="40"/>
    </row>
    <row r="66" spans="1:4" ht="25.5">
      <c r="A66" s="39" t="s">
        <v>409</v>
      </c>
      <c r="B66" s="39" t="s">
        <v>2187</v>
      </c>
      <c r="C66" s="39" t="s">
        <v>2188</v>
      </c>
      <c r="D66" s="39" t="s">
        <v>2189</v>
      </c>
    </row>
    <row r="67" spans="1:4" ht="25.5">
      <c r="A67" s="38" t="s">
        <v>836</v>
      </c>
      <c r="B67" s="37" t="s">
        <v>2180</v>
      </c>
      <c r="C67" s="37"/>
      <c r="D67" s="37" t="s">
        <v>2190</v>
      </c>
    </row>
    <row r="68" spans="1:2" ht="12.75">
      <c r="A68" s="16"/>
      <c r="B68" s="15"/>
    </row>
    <row r="69" spans="1:2" s="18" customFormat="1" ht="15">
      <c r="A69" s="17"/>
      <c r="B69" s="36"/>
    </row>
    <row r="70" spans="1:2" ht="15">
      <c r="A70" s="14" t="s">
        <v>838</v>
      </c>
      <c r="B70" s="35"/>
    </row>
    <row r="71" s="18" customFormat="1" ht="12.75">
      <c r="A71" s="34"/>
    </row>
    <row r="72" spans="1:2" s="18" customFormat="1" ht="12.75">
      <c r="A72" s="17"/>
      <c r="B72" s="33"/>
    </row>
    <row r="73" s="18" customFormat="1" ht="12.75">
      <c r="A73" s="17"/>
    </row>
    <row r="74" s="18" customFormat="1" ht="12.75">
      <c r="A74" s="17"/>
    </row>
    <row r="75" s="18" customFormat="1" ht="12.75">
      <c r="A75" s="17"/>
    </row>
    <row r="76" s="18" customFormat="1" ht="12.75">
      <c r="A76" s="17"/>
    </row>
    <row r="77" s="18" customFormat="1" ht="12.75">
      <c r="A77" s="17"/>
    </row>
    <row r="78" s="18" customFormat="1" ht="12.75">
      <c r="A78" s="17"/>
    </row>
    <row r="79" s="18" customFormat="1" ht="12.75">
      <c r="A79" s="17"/>
    </row>
    <row r="80" s="18" customFormat="1" ht="12.75">
      <c r="A80" s="17"/>
    </row>
    <row r="81" s="18" customFormat="1" ht="12.75">
      <c r="A81" s="17"/>
    </row>
    <row r="82" s="18" customFormat="1" ht="12.75">
      <c r="A82" s="17"/>
    </row>
    <row r="83" s="18" customFormat="1" ht="12.75">
      <c r="A83" s="17"/>
    </row>
    <row r="84" s="18" customFormat="1" ht="12.75">
      <c r="A84" s="17"/>
    </row>
    <row r="85" s="18" customFormat="1" ht="12.75">
      <c r="A85" s="17"/>
    </row>
    <row r="86" s="18" customFormat="1" ht="12.75">
      <c r="A86" s="17"/>
    </row>
    <row r="87" s="18" customFormat="1" ht="12.75">
      <c r="A87" s="17"/>
    </row>
    <row r="88" s="18" customFormat="1" ht="12.75">
      <c r="A88" s="17"/>
    </row>
    <row r="89" s="18" customFormat="1" ht="12.75">
      <c r="A89" s="17"/>
    </row>
    <row r="90" s="18" customFormat="1" ht="12.75">
      <c r="A90" s="17"/>
    </row>
    <row r="91" s="18" customFormat="1" ht="12.75">
      <c r="A91" s="17"/>
    </row>
    <row r="92" s="18" customFormat="1" ht="12.75">
      <c r="A92" s="17"/>
    </row>
    <row r="93" s="18" customFormat="1" ht="12.75">
      <c r="A93" s="17"/>
    </row>
    <row r="94" s="18" customFormat="1" ht="12.75">
      <c r="A94" s="17"/>
    </row>
    <row r="95" s="18" customFormat="1" ht="12.75">
      <c r="A95" s="17"/>
    </row>
    <row r="96" s="18" customFormat="1" ht="12.75">
      <c r="A96" s="17"/>
    </row>
    <row r="97" s="18" customFormat="1" ht="12.75">
      <c r="A97" s="17"/>
    </row>
    <row r="98" s="18" customFormat="1" ht="12.75">
      <c r="A98" s="17"/>
    </row>
    <row r="99" s="18" customFormat="1" ht="12.75">
      <c r="A99" s="17"/>
    </row>
    <row r="100" s="18" customFormat="1" ht="12.75">
      <c r="A100" s="17"/>
    </row>
    <row r="101" s="18" customFormat="1" ht="12.75">
      <c r="A101" s="17"/>
    </row>
    <row r="102" s="18" customFormat="1" ht="12.75">
      <c r="A102" s="17"/>
    </row>
    <row r="103" s="18" customFormat="1" ht="12.75">
      <c r="A103" s="17"/>
    </row>
    <row r="104" s="18" customFormat="1" ht="12.75">
      <c r="A104" s="17"/>
    </row>
    <row r="105" s="18" customFormat="1" ht="12.75">
      <c r="A105" s="17"/>
    </row>
    <row r="106" s="18" customFormat="1" ht="12.75">
      <c r="A106" s="17"/>
    </row>
    <row r="107" s="18" customFormat="1" ht="12.75">
      <c r="A107" s="17"/>
    </row>
    <row r="108" s="18" customFormat="1" ht="12.75">
      <c r="A108" s="17"/>
    </row>
    <row r="109" s="18" customFormat="1" ht="12.75">
      <c r="A109" s="17"/>
    </row>
    <row r="110" s="18" customFormat="1" ht="12.75">
      <c r="A110" s="17"/>
    </row>
    <row r="111" s="18" customFormat="1" ht="12.75">
      <c r="A111" s="17"/>
    </row>
    <row r="112" s="18" customFormat="1" ht="12.75">
      <c r="A112" s="17"/>
    </row>
    <row r="113" s="18" customFormat="1" ht="12.75">
      <c r="A113" s="17"/>
    </row>
    <row r="114" s="18" customFormat="1" ht="12.75">
      <c r="A114" s="17"/>
    </row>
    <row r="115" s="18" customFormat="1" ht="12.75">
      <c r="A115" s="17"/>
    </row>
    <row r="116" s="18" customFormat="1" ht="12.75">
      <c r="A116" s="17"/>
    </row>
    <row r="117" s="18" customFormat="1" ht="12.75">
      <c r="A117" s="17"/>
    </row>
    <row r="118" s="18" customFormat="1" ht="12.75">
      <c r="A118" s="17"/>
    </row>
    <row r="119" s="18" customFormat="1" ht="12.75">
      <c r="A119" s="17"/>
    </row>
    <row r="120" s="18" customFormat="1" ht="12.75">
      <c r="A120" s="17"/>
    </row>
    <row r="121" s="18" customFormat="1" ht="12.75">
      <c r="A121" s="17"/>
    </row>
    <row r="122" s="18" customFormat="1" ht="12.75">
      <c r="A122" s="17"/>
    </row>
    <row r="123" s="18" customFormat="1" ht="12.75">
      <c r="A123" s="17"/>
    </row>
    <row r="124" s="18" customFormat="1" ht="12.75">
      <c r="A124" s="17"/>
    </row>
    <row r="125" s="18" customFormat="1" ht="12.75">
      <c r="A125" s="17"/>
    </row>
    <row r="126" s="18" customFormat="1" ht="12.75">
      <c r="A126" s="17"/>
    </row>
    <row r="127" s="18" customFormat="1" ht="12.75">
      <c r="A127" s="17"/>
    </row>
    <row r="128" s="18" customFormat="1" ht="12.75">
      <c r="A128" s="17"/>
    </row>
    <row r="129" s="18" customFormat="1" ht="12.75">
      <c r="A129" s="17"/>
    </row>
    <row r="130" s="18" customFormat="1" ht="12.75">
      <c r="A130" s="17"/>
    </row>
    <row r="131" s="18" customFormat="1" ht="12.75">
      <c r="A131" s="17"/>
    </row>
    <row r="132" s="18" customFormat="1" ht="12.75">
      <c r="A132" s="17"/>
    </row>
    <row r="133" s="18" customFormat="1" ht="12.75">
      <c r="A133" s="17"/>
    </row>
    <row r="134" s="18" customFormat="1" ht="12.75">
      <c r="A134" s="17"/>
    </row>
    <row r="135" s="18" customFormat="1" ht="12.75">
      <c r="A135" s="17"/>
    </row>
    <row r="136" s="18" customFormat="1" ht="12.75">
      <c r="A136" s="17"/>
    </row>
    <row r="137" s="18" customFormat="1" ht="12.75">
      <c r="A137" s="17"/>
    </row>
    <row r="138" s="18" customFormat="1" ht="12.75">
      <c r="A138" s="17"/>
    </row>
    <row r="139" s="18" customFormat="1" ht="12.75">
      <c r="A139" s="17"/>
    </row>
    <row r="140" s="18" customFormat="1" ht="12.75">
      <c r="A140" s="17"/>
    </row>
    <row r="141" s="18" customFormat="1" ht="12.75">
      <c r="A141" s="17"/>
    </row>
    <row r="142" s="18" customFormat="1" ht="12.75">
      <c r="A142" s="17"/>
    </row>
    <row r="143" s="18" customFormat="1" ht="12.75">
      <c r="A143" s="17"/>
    </row>
    <row r="144" s="18" customFormat="1" ht="12.75">
      <c r="A144" s="17"/>
    </row>
    <row r="145" s="18" customFormat="1" ht="12.75">
      <c r="A145" s="17"/>
    </row>
    <row r="146" s="18" customFormat="1" ht="12.75">
      <c r="A146" s="17"/>
    </row>
    <row r="147" s="18" customFormat="1" ht="12.75">
      <c r="A147" s="17"/>
    </row>
    <row r="148" s="18" customFormat="1" ht="12.75">
      <c r="A148" s="17"/>
    </row>
    <row r="149" s="18" customFormat="1" ht="12.75">
      <c r="A149" s="17"/>
    </row>
    <row r="150" s="18" customFormat="1" ht="12.75">
      <c r="A150" s="17"/>
    </row>
    <row r="151" s="18" customFormat="1" ht="12.75">
      <c r="A151" s="17"/>
    </row>
    <row r="152" s="18" customFormat="1" ht="12.75">
      <c r="A152" s="17"/>
    </row>
    <row r="153" s="18" customFormat="1" ht="12.75">
      <c r="A153" s="17"/>
    </row>
    <row r="154" s="18" customFormat="1" ht="12.75">
      <c r="A154" s="17"/>
    </row>
    <row r="155" s="18" customFormat="1" ht="12.75">
      <c r="A155" s="17"/>
    </row>
    <row r="156" s="18" customFormat="1" ht="12.75">
      <c r="A156" s="17"/>
    </row>
    <row r="157" s="18" customFormat="1" ht="12.75">
      <c r="A157" s="17"/>
    </row>
    <row r="158" s="18" customFormat="1" ht="12.75">
      <c r="A158" s="17"/>
    </row>
    <row r="159" s="18" customFormat="1" ht="12.75">
      <c r="A159" s="17"/>
    </row>
    <row r="160" s="18" customFormat="1" ht="12.75">
      <c r="A160" s="17"/>
    </row>
    <row r="161" s="18" customFormat="1" ht="12.75">
      <c r="A161" s="17"/>
    </row>
    <row r="162" s="18" customFormat="1" ht="12.75">
      <c r="A162" s="17"/>
    </row>
    <row r="163" s="18" customFormat="1" ht="12.75">
      <c r="A163" s="17"/>
    </row>
    <row r="164" s="18" customFormat="1" ht="12.75">
      <c r="A164" s="17"/>
    </row>
    <row r="165" s="18" customFormat="1" ht="12.75">
      <c r="A165" s="17"/>
    </row>
    <row r="166" s="18" customFormat="1" ht="12.75">
      <c r="A166" s="17"/>
    </row>
    <row r="167" s="18" customFormat="1" ht="12.75">
      <c r="A167" s="17"/>
    </row>
    <row r="168" s="18" customFormat="1" ht="12.75">
      <c r="A168" s="17"/>
    </row>
    <row r="169" s="18" customFormat="1" ht="12.75">
      <c r="A169" s="17"/>
    </row>
    <row r="170" s="18" customFormat="1" ht="12.75">
      <c r="A170" s="17"/>
    </row>
    <row r="171" s="18" customFormat="1" ht="12.75">
      <c r="A171" s="17"/>
    </row>
    <row r="172" s="18" customFormat="1" ht="12.75">
      <c r="A172" s="17"/>
    </row>
    <row r="173" s="18" customFormat="1" ht="12.75">
      <c r="A173" s="17"/>
    </row>
    <row r="174" s="18" customFormat="1" ht="12.75">
      <c r="A174" s="17"/>
    </row>
    <row r="175" s="18" customFormat="1" ht="12.75">
      <c r="A175" s="17"/>
    </row>
    <row r="176" s="18" customFormat="1" ht="12.75">
      <c r="A176" s="17"/>
    </row>
    <row r="177" s="18" customFormat="1" ht="12.75">
      <c r="A177" s="17"/>
    </row>
    <row r="178" s="18" customFormat="1" ht="12.75">
      <c r="A178" s="17"/>
    </row>
    <row r="179" s="18" customFormat="1" ht="12.75">
      <c r="A179" s="17"/>
    </row>
    <row r="180" s="18" customFormat="1" ht="12.75">
      <c r="A180" s="17"/>
    </row>
    <row r="181" s="18" customFormat="1" ht="12.75">
      <c r="A181" s="17"/>
    </row>
    <row r="182" s="18" customFormat="1" ht="12.75">
      <c r="A182" s="17"/>
    </row>
    <row r="183" s="18" customFormat="1" ht="12.75">
      <c r="A183" s="17"/>
    </row>
    <row r="184" s="18" customFormat="1" ht="12.75">
      <c r="A184" s="17"/>
    </row>
    <row r="185" s="18" customFormat="1" ht="12.75">
      <c r="A185" s="17"/>
    </row>
    <row r="186" s="18" customFormat="1" ht="12.75">
      <c r="A186" s="17"/>
    </row>
    <row r="187" s="18" customFormat="1" ht="12.75">
      <c r="A187" s="17"/>
    </row>
    <row r="188" spans="1:2" s="18" customFormat="1" ht="12.75">
      <c r="A188" s="17"/>
      <c r="B188" s="29"/>
    </row>
    <row r="189" spans="1:2" s="18" customFormat="1" ht="12.75">
      <c r="A189" s="17"/>
      <c r="B189" s="29"/>
    </row>
    <row r="190" spans="1:2" s="18" customFormat="1" ht="12.75">
      <c r="A190" s="17"/>
      <c r="B190" s="29"/>
    </row>
    <row r="191" spans="1:10" s="31" customFormat="1" ht="12.75">
      <c r="A191" s="17"/>
      <c r="B191" s="29"/>
      <c r="C191" s="18"/>
      <c r="D191" s="18"/>
      <c r="E191" s="18"/>
      <c r="F191" s="18"/>
      <c r="G191" s="18"/>
      <c r="H191" s="18"/>
      <c r="I191" s="18"/>
      <c r="J191" s="32"/>
    </row>
    <row r="192" spans="1:2" s="18" customFormat="1" ht="12.75">
      <c r="A192" s="17"/>
      <c r="B192" s="29"/>
    </row>
    <row r="193" spans="1:2" s="18" customFormat="1" ht="12.75">
      <c r="A193" s="17"/>
      <c r="B193" s="29"/>
    </row>
    <row r="194" spans="1:2" s="18" customFormat="1" ht="12.75">
      <c r="A194" s="17"/>
      <c r="B194" s="29"/>
    </row>
    <row r="195" spans="1:2" s="18" customFormat="1" ht="12.75">
      <c r="A195" s="17"/>
      <c r="B195" s="29"/>
    </row>
    <row r="196" spans="1:2" s="18" customFormat="1" ht="12.75">
      <c r="A196" s="17"/>
      <c r="B196" s="29"/>
    </row>
    <row r="197" spans="1:2" s="18" customFormat="1" ht="12.75">
      <c r="A197" s="17"/>
      <c r="B197" s="29"/>
    </row>
    <row r="198" spans="1:2" s="18" customFormat="1" ht="12.75">
      <c r="A198" s="17"/>
      <c r="B198" s="29"/>
    </row>
    <row r="199" spans="1:2" s="18" customFormat="1" ht="12.75">
      <c r="A199" s="17"/>
      <c r="B199" s="29"/>
    </row>
    <row r="200" spans="1:2" s="18" customFormat="1" ht="12.75">
      <c r="A200" s="17"/>
      <c r="B200" s="29"/>
    </row>
    <row r="201" spans="1:2" s="18" customFormat="1" ht="12.75">
      <c r="A201" s="17"/>
      <c r="B201" s="29"/>
    </row>
    <row r="202" spans="1:2" s="18" customFormat="1" ht="12.75">
      <c r="A202" s="17"/>
      <c r="B202" s="29"/>
    </row>
    <row r="203" spans="1:2" s="18" customFormat="1" ht="12.75">
      <c r="A203" s="17"/>
      <c r="B203" s="29"/>
    </row>
    <row r="204" spans="1:2" s="18" customFormat="1" ht="12.75">
      <c r="A204" s="17"/>
      <c r="B204" s="30"/>
    </row>
    <row r="205" spans="1:2" s="18" customFormat="1" ht="13.5" thickBot="1">
      <c r="A205" s="17"/>
      <c r="B205" s="29"/>
    </row>
    <row r="206" spans="1:2" s="18" customFormat="1" ht="13.5" thickBot="1">
      <c r="A206" s="28" t="s">
        <v>410</v>
      </c>
      <c r="B206" s="27"/>
    </row>
    <row r="207" spans="1:3" s="18" customFormat="1" ht="12.75">
      <c r="A207" s="26" t="s">
        <v>411</v>
      </c>
      <c r="B207" s="25"/>
      <c r="C207" s="24"/>
    </row>
    <row r="208" spans="1:3" s="18" customFormat="1" ht="12.75">
      <c r="A208" s="23" t="s">
        <v>412</v>
      </c>
      <c r="B208" s="22"/>
      <c r="C208" s="21"/>
    </row>
    <row r="209" spans="1:2" s="18" customFormat="1" ht="12.75">
      <c r="A209" s="19" t="s">
        <v>413</v>
      </c>
      <c r="B209" s="3"/>
    </row>
    <row r="210" spans="1:2" s="18" customFormat="1" ht="12.75">
      <c r="A210" s="20" t="s">
        <v>414</v>
      </c>
      <c r="B210" s="3"/>
    </row>
    <row r="211" spans="1:2" s="18" customFormat="1" ht="12.75">
      <c r="A211" s="19"/>
      <c r="B211" s="3"/>
    </row>
    <row r="212" spans="1:2" s="18" customFormat="1" ht="12.75">
      <c r="A212" s="19"/>
      <c r="B212" s="3"/>
    </row>
    <row r="213" spans="1:2" s="18" customFormat="1" ht="12.75">
      <c r="A213" s="19"/>
      <c r="B213" s="3"/>
    </row>
    <row r="214" spans="1:4" ht="12.75">
      <c r="A214" s="17"/>
      <c r="C214" s="16"/>
      <c r="D214" s="15"/>
    </row>
    <row r="215" spans="1:4" ht="12.75">
      <c r="A215" s="17"/>
      <c r="C215" s="16"/>
      <c r="D215" s="15"/>
    </row>
    <row r="216" spans="1:4" ht="12.75">
      <c r="A216" s="17"/>
      <c r="C216" s="16"/>
      <c r="D216" s="15"/>
    </row>
    <row r="217" spans="1:12" ht="25.5">
      <c r="A217" s="14" t="s">
        <v>840</v>
      </c>
      <c r="K217" s="13"/>
      <c r="L217" s="1" t="s">
        <v>847</v>
      </c>
    </row>
    <row r="218" spans="1:14" ht="27.75" customHeight="1">
      <c r="A218" s="11" t="s">
        <v>841</v>
      </c>
      <c r="B218" s="11" t="s">
        <v>842</v>
      </c>
      <c r="C218" s="11" t="s">
        <v>1067</v>
      </c>
      <c r="D218" s="12" t="s">
        <v>843</v>
      </c>
      <c r="E218" s="11" t="s">
        <v>845</v>
      </c>
      <c r="F218" s="11" t="s">
        <v>403</v>
      </c>
      <c r="G218" s="11" t="s">
        <v>846</v>
      </c>
      <c r="H218" s="10"/>
      <c r="I218" s="10"/>
      <c r="K218" s="9" t="s">
        <v>1066</v>
      </c>
      <c r="L218" s="9" t="s">
        <v>848</v>
      </c>
      <c r="M218" s="9" t="s">
        <v>844</v>
      </c>
      <c r="N218" s="9" t="s">
        <v>849</v>
      </c>
    </row>
    <row r="219" spans="1:13" ht="12.75">
      <c r="A219" s="6" t="s">
        <v>1079</v>
      </c>
      <c r="B219" s="5" t="s">
        <v>7</v>
      </c>
      <c r="C219" s="5" t="s">
        <v>1064</v>
      </c>
      <c r="D219" s="5"/>
      <c r="E219" s="5"/>
      <c r="F219" s="5"/>
      <c r="G219" s="5"/>
      <c r="H219" s="5"/>
      <c r="I219" s="5"/>
      <c r="L219" s="1" t="s">
        <v>839</v>
      </c>
      <c r="M219" s="8"/>
    </row>
    <row r="220" spans="1:14" ht="12.75">
      <c r="A220" s="6" t="s">
        <v>9</v>
      </c>
      <c r="B220" s="5" t="s">
        <v>8</v>
      </c>
      <c r="C220" s="5" t="s">
        <v>1064</v>
      </c>
      <c r="D220" s="5"/>
      <c r="E220" s="5"/>
      <c r="F220" s="5"/>
      <c r="G220" s="5"/>
      <c r="H220" s="5"/>
      <c r="I220" s="5"/>
      <c r="K220" s="1" t="s">
        <v>1065</v>
      </c>
      <c r="L220" s="1" t="s">
        <v>850</v>
      </c>
      <c r="M220" s="1" t="s">
        <v>1064</v>
      </c>
      <c r="N220" s="1" t="s">
        <v>415</v>
      </c>
    </row>
    <row r="221" spans="1:14" ht="12.75">
      <c r="A221" s="6"/>
      <c r="B221" s="5"/>
      <c r="C221" s="5"/>
      <c r="D221" s="5"/>
      <c r="E221" s="5"/>
      <c r="F221" s="5"/>
      <c r="G221" s="5"/>
      <c r="H221" s="5"/>
      <c r="I221" s="5"/>
      <c r="K221" s="1" t="s">
        <v>1063</v>
      </c>
      <c r="L221" s="1" t="s">
        <v>852</v>
      </c>
      <c r="M221" s="1" t="s">
        <v>917</v>
      </c>
      <c r="N221" s="1" t="s">
        <v>851</v>
      </c>
    </row>
    <row r="222" spans="1:14" ht="12.75">
      <c r="A222" s="6"/>
      <c r="B222" s="5"/>
      <c r="C222" s="5"/>
      <c r="D222" s="5"/>
      <c r="E222" s="5"/>
      <c r="F222" s="5"/>
      <c r="G222" s="5"/>
      <c r="H222" s="5"/>
      <c r="I222" s="5"/>
      <c r="K222" s="1" t="s">
        <v>1062</v>
      </c>
      <c r="L222" s="1" t="s">
        <v>853</v>
      </c>
      <c r="M222" s="1" t="s">
        <v>850</v>
      </c>
      <c r="N222" s="1" t="s">
        <v>1061</v>
      </c>
    </row>
    <row r="223" spans="1:14" ht="12.75">
      <c r="A223" s="6"/>
      <c r="B223" s="5"/>
      <c r="C223" s="5"/>
      <c r="D223" s="5"/>
      <c r="E223" s="5"/>
      <c r="F223" s="5"/>
      <c r="G223" s="5"/>
      <c r="H223" s="5"/>
      <c r="I223" s="5"/>
      <c r="K223" s="1" t="s">
        <v>1060</v>
      </c>
      <c r="L223" s="1" t="s">
        <v>855</v>
      </c>
      <c r="N223" s="1" t="s">
        <v>854</v>
      </c>
    </row>
    <row r="224" spans="1:14" ht="12.75">
      <c r="A224" s="6"/>
      <c r="B224" s="5"/>
      <c r="C224" s="5"/>
      <c r="D224" s="5"/>
      <c r="E224" s="5"/>
      <c r="F224" s="5"/>
      <c r="G224" s="5"/>
      <c r="H224" s="5"/>
      <c r="I224" s="5"/>
      <c r="K224" s="1" t="s">
        <v>1059</v>
      </c>
      <c r="L224" s="1" t="s">
        <v>857</v>
      </c>
      <c r="N224" s="1" t="s">
        <v>856</v>
      </c>
    </row>
    <row r="225" spans="1:14" ht="12.75">
      <c r="A225" s="6"/>
      <c r="B225" s="5"/>
      <c r="C225" s="5"/>
      <c r="D225" s="5"/>
      <c r="E225" s="5"/>
      <c r="F225" s="5"/>
      <c r="G225" s="5"/>
      <c r="H225" s="5"/>
      <c r="I225" s="5"/>
      <c r="N225" s="1" t="s">
        <v>858</v>
      </c>
    </row>
    <row r="226" spans="1:14" ht="12.75">
      <c r="A226" s="6"/>
      <c r="B226" s="5"/>
      <c r="C226" s="5"/>
      <c r="D226" s="5"/>
      <c r="E226" s="5"/>
      <c r="F226" s="5"/>
      <c r="G226" s="5"/>
      <c r="H226" s="5"/>
      <c r="I226" s="5"/>
      <c r="N226" s="1" t="s">
        <v>1058</v>
      </c>
    </row>
    <row r="227" spans="1:14" ht="12.75">
      <c r="A227" s="6"/>
      <c r="B227" s="5"/>
      <c r="C227" s="5"/>
      <c r="D227" s="5"/>
      <c r="E227" s="5"/>
      <c r="F227" s="5"/>
      <c r="G227" s="5"/>
      <c r="H227" s="5"/>
      <c r="I227" s="5"/>
      <c r="N227" s="1" t="s">
        <v>1057</v>
      </c>
    </row>
    <row r="228" spans="1:14" ht="12.75">
      <c r="A228" s="6"/>
      <c r="B228" s="5"/>
      <c r="C228" s="5"/>
      <c r="D228" s="5"/>
      <c r="E228" s="5"/>
      <c r="F228" s="5"/>
      <c r="G228" s="5"/>
      <c r="H228" s="5"/>
      <c r="I228" s="5"/>
      <c r="N228" s="1" t="s">
        <v>1056</v>
      </c>
    </row>
    <row r="229" spans="1:14" ht="12.75">
      <c r="A229" s="6"/>
      <c r="B229" s="5"/>
      <c r="C229" s="5"/>
      <c r="D229" s="5"/>
      <c r="E229" s="5"/>
      <c r="F229" s="5"/>
      <c r="G229" s="5"/>
      <c r="H229" s="5"/>
      <c r="I229" s="5"/>
      <c r="N229" s="1" t="s">
        <v>1055</v>
      </c>
    </row>
    <row r="230" spans="1:14" ht="12.75">
      <c r="A230" s="6"/>
      <c r="B230" s="5"/>
      <c r="C230" s="5"/>
      <c r="D230" s="5"/>
      <c r="E230" s="5"/>
      <c r="F230" s="5"/>
      <c r="G230" s="5"/>
      <c r="H230" s="5"/>
      <c r="I230" s="5"/>
      <c r="N230" s="1" t="s">
        <v>859</v>
      </c>
    </row>
    <row r="231" spans="1:14" ht="12.75">
      <c r="A231" s="6"/>
      <c r="B231" s="5"/>
      <c r="C231" s="5"/>
      <c r="D231" s="5"/>
      <c r="E231" s="5"/>
      <c r="F231" s="5"/>
      <c r="G231" s="5"/>
      <c r="H231" s="5"/>
      <c r="I231" s="5"/>
      <c r="N231" s="1" t="s">
        <v>1054</v>
      </c>
    </row>
    <row r="232" spans="1:14" ht="12.75">
      <c r="A232" s="6"/>
      <c r="B232" s="5"/>
      <c r="C232" s="5"/>
      <c r="D232" s="5"/>
      <c r="E232" s="5"/>
      <c r="F232" s="5"/>
      <c r="G232" s="5"/>
      <c r="H232" s="5"/>
      <c r="I232" s="5"/>
      <c r="N232" s="1" t="s">
        <v>1053</v>
      </c>
    </row>
    <row r="233" spans="1:14" ht="12.75">
      <c r="A233" s="6"/>
      <c r="B233" s="5"/>
      <c r="C233" s="5"/>
      <c r="D233" s="5"/>
      <c r="E233" s="5"/>
      <c r="F233" s="5"/>
      <c r="G233" s="5"/>
      <c r="H233" s="5"/>
      <c r="I233" s="5"/>
      <c r="N233" s="1" t="s">
        <v>860</v>
      </c>
    </row>
    <row r="234" spans="1:14" ht="12.75">
      <c r="A234" s="6"/>
      <c r="B234" s="5"/>
      <c r="C234" s="5"/>
      <c r="D234" s="5"/>
      <c r="E234" s="5"/>
      <c r="F234" s="5"/>
      <c r="G234" s="5"/>
      <c r="H234" s="5"/>
      <c r="I234" s="5"/>
      <c r="N234" s="1" t="s">
        <v>416</v>
      </c>
    </row>
    <row r="235" spans="1:14" ht="12.75">
      <c r="A235" s="6"/>
      <c r="B235" s="5"/>
      <c r="C235" s="5"/>
      <c r="D235" s="5"/>
      <c r="E235" s="5"/>
      <c r="F235" s="5"/>
      <c r="G235" s="5"/>
      <c r="H235" s="5"/>
      <c r="I235" s="5"/>
      <c r="N235" s="1" t="s">
        <v>861</v>
      </c>
    </row>
    <row r="236" spans="1:14" ht="12.75">
      <c r="A236" s="6"/>
      <c r="B236" s="5"/>
      <c r="C236" s="5"/>
      <c r="D236" s="5"/>
      <c r="E236" s="5"/>
      <c r="F236" s="5"/>
      <c r="G236" s="5"/>
      <c r="H236" s="5"/>
      <c r="I236" s="5"/>
      <c r="N236" s="1" t="s">
        <v>1052</v>
      </c>
    </row>
    <row r="237" spans="1:14" ht="12.75">
      <c r="A237" s="6"/>
      <c r="B237" s="5"/>
      <c r="C237" s="5"/>
      <c r="D237" s="5"/>
      <c r="E237" s="5"/>
      <c r="F237" s="5"/>
      <c r="G237" s="5"/>
      <c r="H237" s="5"/>
      <c r="I237" s="5"/>
      <c r="N237" s="1" t="s">
        <v>1051</v>
      </c>
    </row>
    <row r="238" spans="1:14" ht="12.75">
      <c r="A238" s="6"/>
      <c r="B238" s="5"/>
      <c r="C238" s="5"/>
      <c r="D238" s="5"/>
      <c r="E238" s="5"/>
      <c r="F238" s="5"/>
      <c r="G238" s="5"/>
      <c r="H238" s="5"/>
      <c r="I238" s="5"/>
      <c r="N238" s="1" t="s">
        <v>862</v>
      </c>
    </row>
    <row r="239" spans="1:14" ht="12.75">
      <c r="A239" s="6"/>
      <c r="B239" s="5"/>
      <c r="C239" s="5"/>
      <c r="D239" s="5"/>
      <c r="E239" s="5"/>
      <c r="F239" s="5"/>
      <c r="G239" s="5"/>
      <c r="H239" s="5"/>
      <c r="I239" s="5"/>
      <c r="N239" s="1" t="s">
        <v>1050</v>
      </c>
    </row>
    <row r="240" spans="1:14" ht="12.75">
      <c r="A240" s="6"/>
      <c r="B240" s="5"/>
      <c r="C240" s="5"/>
      <c r="D240" s="5"/>
      <c r="E240" s="5"/>
      <c r="F240" s="5"/>
      <c r="G240" s="5"/>
      <c r="H240" s="5"/>
      <c r="I240" s="5"/>
      <c r="N240" s="1" t="s">
        <v>1049</v>
      </c>
    </row>
    <row r="241" spans="1:14" ht="12.75">
      <c r="A241" s="6"/>
      <c r="B241" s="5"/>
      <c r="C241" s="5"/>
      <c r="D241" s="5"/>
      <c r="E241" s="5"/>
      <c r="F241" s="5"/>
      <c r="G241" s="5"/>
      <c r="H241" s="5"/>
      <c r="I241" s="5"/>
      <c r="N241" s="1" t="s">
        <v>1048</v>
      </c>
    </row>
    <row r="242" spans="1:14" ht="12.75">
      <c r="A242" s="6"/>
      <c r="B242" s="5"/>
      <c r="C242" s="5"/>
      <c r="D242" s="5"/>
      <c r="E242" s="5"/>
      <c r="F242" s="5"/>
      <c r="G242" s="5"/>
      <c r="H242" s="5"/>
      <c r="I242" s="5"/>
      <c r="N242" s="1" t="s">
        <v>1047</v>
      </c>
    </row>
    <row r="243" spans="1:14" ht="12.75">
      <c r="A243" s="6"/>
      <c r="B243" s="5"/>
      <c r="C243" s="5"/>
      <c r="D243" s="5"/>
      <c r="E243" s="5"/>
      <c r="F243" s="5"/>
      <c r="G243" s="5"/>
      <c r="H243" s="5"/>
      <c r="I243" s="5"/>
      <c r="N243" s="1" t="s">
        <v>417</v>
      </c>
    </row>
    <row r="244" spans="1:14" ht="12.75">
      <c r="A244" s="6"/>
      <c r="B244" s="5"/>
      <c r="C244" s="5"/>
      <c r="D244" s="5"/>
      <c r="E244" s="5"/>
      <c r="F244" s="5"/>
      <c r="G244" s="5"/>
      <c r="H244" s="5"/>
      <c r="I244" s="5"/>
      <c r="N244" s="1" t="s">
        <v>418</v>
      </c>
    </row>
    <row r="245" spans="1:14" ht="12.75">
      <c r="A245" s="6"/>
      <c r="B245" s="5"/>
      <c r="C245" s="5"/>
      <c r="D245" s="5"/>
      <c r="E245" s="5"/>
      <c r="F245" s="5"/>
      <c r="G245" s="5"/>
      <c r="H245" s="5"/>
      <c r="I245" s="5"/>
      <c r="N245" s="1" t="s">
        <v>863</v>
      </c>
    </row>
    <row r="246" spans="1:14" ht="12.75">
      <c r="A246" s="6"/>
      <c r="B246" s="5"/>
      <c r="C246" s="5"/>
      <c r="D246" s="5"/>
      <c r="E246" s="5"/>
      <c r="F246" s="5"/>
      <c r="G246" s="5"/>
      <c r="H246" s="5"/>
      <c r="I246" s="5"/>
      <c r="N246" s="1" t="s">
        <v>864</v>
      </c>
    </row>
    <row r="247" spans="1:14" ht="12.75">
      <c r="A247" s="6"/>
      <c r="B247" s="5"/>
      <c r="C247" s="5"/>
      <c r="D247" s="5"/>
      <c r="E247" s="5"/>
      <c r="F247" s="5"/>
      <c r="G247" s="5"/>
      <c r="H247" s="5"/>
      <c r="I247" s="5"/>
      <c r="N247" s="1" t="s">
        <v>865</v>
      </c>
    </row>
    <row r="248" spans="1:14" ht="12.75">
      <c r="A248" s="6"/>
      <c r="B248" s="5"/>
      <c r="C248" s="5"/>
      <c r="D248" s="5"/>
      <c r="E248" s="5"/>
      <c r="F248" s="5"/>
      <c r="G248" s="5"/>
      <c r="H248" s="5"/>
      <c r="I248" s="5"/>
      <c r="N248" s="1" t="s">
        <v>866</v>
      </c>
    </row>
    <row r="249" spans="1:14" ht="12.75">
      <c r="A249" s="6"/>
      <c r="B249" s="5"/>
      <c r="C249" s="5"/>
      <c r="D249" s="5"/>
      <c r="E249" s="5"/>
      <c r="F249" s="5"/>
      <c r="G249" s="5"/>
      <c r="H249" s="5"/>
      <c r="I249" s="5"/>
      <c r="N249" s="1" t="s">
        <v>867</v>
      </c>
    </row>
    <row r="250" spans="1:14" ht="12.75">
      <c r="A250" s="6"/>
      <c r="B250" s="5"/>
      <c r="C250" s="5"/>
      <c r="D250" s="5"/>
      <c r="E250" s="5"/>
      <c r="F250" s="5"/>
      <c r="G250" s="5"/>
      <c r="H250" s="5"/>
      <c r="I250" s="5"/>
      <c r="N250" s="1" t="s">
        <v>868</v>
      </c>
    </row>
    <row r="251" spans="1:14" ht="12.75">
      <c r="A251" s="6"/>
      <c r="B251" s="5"/>
      <c r="C251" s="5"/>
      <c r="D251" s="5"/>
      <c r="E251" s="5"/>
      <c r="F251" s="5"/>
      <c r="G251" s="5"/>
      <c r="H251" s="5"/>
      <c r="I251" s="5"/>
      <c r="N251" s="1" t="s">
        <v>1046</v>
      </c>
    </row>
    <row r="252" spans="1:14" ht="12.75">
      <c r="A252" s="6"/>
      <c r="B252" s="5"/>
      <c r="C252" s="5"/>
      <c r="D252" s="5"/>
      <c r="E252" s="5"/>
      <c r="F252" s="5"/>
      <c r="G252" s="5"/>
      <c r="H252" s="5"/>
      <c r="I252" s="5"/>
      <c r="N252" s="1" t="s">
        <v>869</v>
      </c>
    </row>
    <row r="253" spans="1:14" ht="12.75">
      <c r="A253" s="6"/>
      <c r="B253" s="5"/>
      <c r="C253" s="5"/>
      <c r="D253" s="5"/>
      <c r="E253" s="5"/>
      <c r="F253" s="5"/>
      <c r="G253" s="5"/>
      <c r="H253" s="5"/>
      <c r="I253" s="5"/>
      <c r="N253" s="1" t="s">
        <v>1096</v>
      </c>
    </row>
    <row r="254" spans="1:14" ht="12.75">
      <c r="A254" s="6"/>
      <c r="B254" s="5"/>
      <c r="C254" s="5"/>
      <c r="D254" s="5"/>
      <c r="E254" s="5"/>
      <c r="F254" s="5"/>
      <c r="G254" s="5"/>
      <c r="H254" s="5"/>
      <c r="I254" s="5"/>
      <c r="N254" s="1" t="s">
        <v>1045</v>
      </c>
    </row>
    <row r="255" spans="1:14" ht="12.75">
      <c r="A255" s="6"/>
      <c r="B255" s="5"/>
      <c r="C255" s="5"/>
      <c r="D255" s="5"/>
      <c r="E255" s="5"/>
      <c r="F255" s="5"/>
      <c r="G255" s="5"/>
      <c r="H255" s="5"/>
      <c r="I255" s="5"/>
      <c r="N255" s="1" t="s">
        <v>1044</v>
      </c>
    </row>
    <row r="256" spans="1:14" ht="12.75">
      <c r="A256" s="6"/>
      <c r="B256" s="5"/>
      <c r="C256" s="5"/>
      <c r="D256" s="5"/>
      <c r="E256" s="5"/>
      <c r="F256" s="5"/>
      <c r="G256" s="5"/>
      <c r="H256" s="5"/>
      <c r="I256" s="5"/>
      <c r="N256" s="1" t="s">
        <v>1043</v>
      </c>
    </row>
    <row r="257" spans="1:14" ht="12.75">
      <c r="A257" s="6"/>
      <c r="B257" s="5"/>
      <c r="C257" s="5"/>
      <c r="D257" s="5"/>
      <c r="E257" s="5"/>
      <c r="F257" s="5"/>
      <c r="G257" s="5"/>
      <c r="H257" s="5"/>
      <c r="I257" s="5"/>
      <c r="N257" s="1" t="s">
        <v>1042</v>
      </c>
    </row>
    <row r="258" spans="1:14" ht="12.75">
      <c r="A258" s="6"/>
      <c r="B258" s="5"/>
      <c r="C258" s="5"/>
      <c r="D258" s="5"/>
      <c r="E258" s="5"/>
      <c r="F258" s="5"/>
      <c r="G258" s="5"/>
      <c r="H258" s="5"/>
      <c r="I258" s="5"/>
      <c r="N258" s="1" t="s">
        <v>1041</v>
      </c>
    </row>
    <row r="259" spans="1:14" ht="12.75">
      <c r="A259" s="6"/>
      <c r="B259" s="5"/>
      <c r="C259" s="5"/>
      <c r="D259" s="5"/>
      <c r="E259" s="5"/>
      <c r="F259" s="5"/>
      <c r="G259" s="5"/>
      <c r="H259" s="5"/>
      <c r="I259" s="5"/>
      <c r="N259" s="1" t="s">
        <v>1040</v>
      </c>
    </row>
    <row r="260" spans="1:14" ht="12.75">
      <c r="A260" s="6"/>
      <c r="B260" s="5"/>
      <c r="C260" s="5"/>
      <c r="D260" s="5"/>
      <c r="E260" s="5"/>
      <c r="F260" s="5"/>
      <c r="G260" s="5"/>
      <c r="H260" s="5"/>
      <c r="I260" s="5"/>
      <c r="N260" s="1" t="s">
        <v>1039</v>
      </c>
    </row>
    <row r="261" spans="1:14" ht="12.75">
      <c r="A261" s="6"/>
      <c r="B261" s="5"/>
      <c r="C261" s="5"/>
      <c r="D261" s="5"/>
      <c r="E261" s="5"/>
      <c r="F261" s="5"/>
      <c r="G261" s="5"/>
      <c r="H261" s="5"/>
      <c r="I261" s="5"/>
      <c r="N261" s="1" t="s">
        <v>1038</v>
      </c>
    </row>
    <row r="262" spans="1:14" ht="12.75">
      <c r="A262" s="6"/>
      <c r="B262" s="5"/>
      <c r="C262" s="5"/>
      <c r="D262" s="5"/>
      <c r="E262" s="5"/>
      <c r="F262" s="5"/>
      <c r="G262" s="5"/>
      <c r="H262" s="5"/>
      <c r="I262" s="5"/>
      <c r="N262" s="1" t="s">
        <v>1037</v>
      </c>
    </row>
    <row r="263" spans="1:14" ht="12.75">
      <c r="A263" s="6"/>
      <c r="B263" s="5"/>
      <c r="C263" s="5"/>
      <c r="D263" s="5"/>
      <c r="E263" s="5"/>
      <c r="F263" s="5"/>
      <c r="G263" s="5"/>
      <c r="H263" s="5"/>
      <c r="I263" s="5"/>
      <c r="N263" s="1" t="s">
        <v>1036</v>
      </c>
    </row>
    <row r="264" spans="1:14" ht="12.75">
      <c r="A264" s="6"/>
      <c r="B264" s="5"/>
      <c r="C264" s="5"/>
      <c r="D264" s="5"/>
      <c r="E264" s="5"/>
      <c r="F264" s="5"/>
      <c r="G264" s="5"/>
      <c r="H264" s="5"/>
      <c r="I264" s="5"/>
      <c r="N264" s="1" t="s">
        <v>1035</v>
      </c>
    </row>
    <row r="265" spans="1:14" ht="12.75">
      <c r="A265" s="6"/>
      <c r="B265" s="5"/>
      <c r="C265" s="5"/>
      <c r="D265" s="5"/>
      <c r="E265" s="5"/>
      <c r="F265" s="5"/>
      <c r="G265" s="5"/>
      <c r="H265" s="5"/>
      <c r="I265" s="5"/>
      <c r="N265" s="1" t="s">
        <v>1034</v>
      </c>
    </row>
    <row r="266" spans="1:14" ht="12.75">
      <c r="A266" s="6"/>
      <c r="B266" s="5"/>
      <c r="C266" s="5"/>
      <c r="D266" s="5"/>
      <c r="E266" s="5"/>
      <c r="F266" s="5"/>
      <c r="G266" s="5"/>
      <c r="H266" s="5"/>
      <c r="I266" s="5"/>
      <c r="N266" s="1" t="s">
        <v>1033</v>
      </c>
    </row>
    <row r="267" spans="1:14" ht="12.75">
      <c r="A267" s="6"/>
      <c r="B267" s="5"/>
      <c r="C267" s="5"/>
      <c r="D267" s="5"/>
      <c r="E267" s="5"/>
      <c r="F267" s="5"/>
      <c r="G267" s="5"/>
      <c r="H267" s="5"/>
      <c r="I267" s="5"/>
      <c r="N267" s="1" t="s">
        <v>1032</v>
      </c>
    </row>
    <row r="268" spans="1:14" ht="12.75">
      <c r="A268" s="6"/>
      <c r="B268" s="5"/>
      <c r="C268" s="5"/>
      <c r="D268" s="5"/>
      <c r="E268" s="5"/>
      <c r="F268" s="5"/>
      <c r="G268" s="5"/>
      <c r="H268" s="5"/>
      <c r="I268" s="5"/>
      <c r="N268" s="1" t="s">
        <v>1031</v>
      </c>
    </row>
    <row r="269" spans="1:14" ht="12.75">
      <c r="A269" s="6"/>
      <c r="B269" s="5"/>
      <c r="C269" s="5"/>
      <c r="D269" s="5"/>
      <c r="E269" s="5"/>
      <c r="F269" s="5"/>
      <c r="G269" s="5"/>
      <c r="H269" s="5"/>
      <c r="I269" s="5"/>
      <c r="N269" s="1" t="s">
        <v>870</v>
      </c>
    </row>
    <row r="270" spans="1:14" ht="12.75">
      <c r="A270" s="6"/>
      <c r="B270" s="5"/>
      <c r="C270" s="5"/>
      <c r="D270" s="5"/>
      <c r="E270" s="5"/>
      <c r="F270" s="5"/>
      <c r="G270" s="5"/>
      <c r="H270" s="5"/>
      <c r="I270" s="5"/>
      <c r="N270" s="1" t="s">
        <v>1030</v>
      </c>
    </row>
    <row r="271" spans="1:14" ht="12.75">
      <c r="A271" s="6"/>
      <c r="B271" s="5"/>
      <c r="C271" s="5"/>
      <c r="D271" s="5"/>
      <c r="E271" s="5"/>
      <c r="F271" s="5"/>
      <c r="G271" s="5"/>
      <c r="H271" s="5"/>
      <c r="I271" s="5"/>
      <c r="N271" s="1" t="s">
        <v>1029</v>
      </c>
    </row>
    <row r="272" spans="1:14" ht="12.75">
      <c r="A272" s="6"/>
      <c r="B272" s="5"/>
      <c r="C272" s="5"/>
      <c r="D272" s="5"/>
      <c r="E272" s="5"/>
      <c r="F272" s="5"/>
      <c r="G272" s="5"/>
      <c r="H272" s="5"/>
      <c r="I272" s="5"/>
      <c r="N272" s="1" t="s">
        <v>419</v>
      </c>
    </row>
    <row r="273" spans="1:14" ht="12.75">
      <c r="A273" s="6"/>
      <c r="B273" s="5"/>
      <c r="C273" s="5"/>
      <c r="D273" s="5"/>
      <c r="E273" s="5"/>
      <c r="F273" s="5"/>
      <c r="G273" s="5"/>
      <c r="H273" s="5"/>
      <c r="I273" s="5"/>
      <c r="N273" s="1" t="s">
        <v>1028</v>
      </c>
    </row>
    <row r="274" spans="1:14" ht="12.75">
      <c r="A274" s="6"/>
      <c r="B274" s="5"/>
      <c r="C274" s="5"/>
      <c r="D274" s="5"/>
      <c r="E274" s="5"/>
      <c r="F274" s="5"/>
      <c r="G274" s="5"/>
      <c r="H274" s="5"/>
      <c r="I274" s="5"/>
      <c r="N274" s="1" t="s">
        <v>871</v>
      </c>
    </row>
    <row r="275" spans="1:14" ht="12.75">
      <c r="A275" s="6"/>
      <c r="B275" s="5"/>
      <c r="C275" s="5"/>
      <c r="D275" s="5"/>
      <c r="E275" s="5"/>
      <c r="F275" s="5"/>
      <c r="G275" s="5"/>
      <c r="H275" s="5"/>
      <c r="I275" s="5"/>
      <c r="N275" s="1" t="s">
        <v>872</v>
      </c>
    </row>
    <row r="276" spans="1:14" ht="12.75">
      <c r="A276" s="6"/>
      <c r="B276" s="5"/>
      <c r="C276" s="5"/>
      <c r="D276" s="5"/>
      <c r="E276" s="5"/>
      <c r="F276" s="5"/>
      <c r="G276" s="5"/>
      <c r="H276" s="5"/>
      <c r="I276" s="5"/>
      <c r="N276" s="1" t="s">
        <v>873</v>
      </c>
    </row>
    <row r="277" spans="1:14" ht="12.75">
      <c r="A277" s="6"/>
      <c r="B277" s="5"/>
      <c r="C277" s="5"/>
      <c r="D277" s="5"/>
      <c r="E277" s="5"/>
      <c r="F277" s="5"/>
      <c r="G277" s="5"/>
      <c r="H277" s="5"/>
      <c r="I277" s="5"/>
      <c r="N277" s="1" t="s">
        <v>874</v>
      </c>
    </row>
    <row r="278" spans="1:14" ht="12.75">
      <c r="A278" s="6"/>
      <c r="B278" s="5"/>
      <c r="C278" s="5"/>
      <c r="D278" s="5"/>
      <c r="E278" s="5"/>
      <c r="F278" s="5"/>
      <c r="G278" s="5"/>
      <c r="H278" s="5"/>
      <c r="I278" s="5"/>
      <c r="N278" s="1" t="s">
        <v>1027</v>
      </c>
    </row>
    <row r="279" spans="1:14" ht="12.75">
      <c r="A279" s="6"/>
      <c r="B279" s="5"/>
      <c r="C279" s="5"/>
      <c r="D279" s="5"/>
      <c r="E279" s="5"/>
      <c r="F279" s="5"/>
      <c r="G279" s="5"/>
      <c r="H279" s="5"/>
      <c r="I279" s="5"/>
      <c r="N279" s="1" t="s">
        <v>1026</v>
      </c>
    </row>
    <row r="280" spans="1:14" ht="12.75">
      <c r="A280" s="6"/>
      <c r="B280" s="5"/>
      <c r="C280" s="5"/>
      <c r="D280" s="5"/>
      <c r="E280" s="5"/>
      <c r="F280" s="5"/>
      <c r="G280" s="5"/>
      <c r="H280" s="5"/>
      <c r="I280" s="5"/>
      <c r="N280" s="1" t="s">
        <v>1025</v>
      </c>
    </row>
    <row r="281" spans="1:14" ht="12.75">
      <c r="A281" s="6"/>
      <c r="B281" s="5"/>
      <c r="C281" s="5"/>
      <c r="D281" s="5"/>
      <c r="E281" s="5"/>
      <c r="F281" s="5"/>
      <c r="G281" s="5"/>
      <c r="H281" s="5"/>
      <c r="I281" s="5"/>
      <c r="N281" s="1" t="s">
        <v>875</v>
      </c>
    </row>
    <row r="282" spans="1:14" ht="12.75">
      <c r="A282" s="6"/>
      <c r="B282" s="5"/>
      <c r="C282" s="5"/>
      <c r="D282" s="5"/>
      <c r="E282" s="5"/>
      <c r="F282" s="5"/>
      <c r="G282" s="5"/>
      <c r="H282" s="5"/>
      <c r="I282" s="5"/>
      <c r="N282" s="1" t="s">
        <v>876</v>
      </c>
    </row>
    <row r="283" spans="1:14" ht="12.75">
      <c r="A283" s="6"/>
      <c r="B283" s="5"/>
      <c r="C283" s="5"/>
      <c r="D283" s="5"/>
      <c r="E283" s="5"/>
      <c r="F283" s="5"/>
      <c r="G283" s="5"/>
      <c r="H283" s="5"/>
      <c r="I283" s="5"/>
      <c r="N283" s="1" t="s">
        <v>1024</v>
      </c>
    </row>
    <row r="284" spans="1:14" ht="12.75">
      <c r="A284" s="6"/>
      <c r="B284" s="5"/>
      <c r="C284" s="5"/>
      <c r="D284" s="5"/>
      <c r="E284" s="5"/>
      <c r="F284" s="5"/>
      <c r="G284" s="5"/>
      <c r="H284" s="5"/>
      <c r="I284" s="5"/>
      <c r="N284" s="1" t="s">
        <v>1023</v>
      </c>
    </row>
    <row r="285" spans="1:14" ht="12.75">
      <c r="A285" s="6"/>
      <c r="B285" s="5"/>
      <c r="C285" s="5"/>
      <c r="D285" s="5"/>
      <c r="E285" s="5"/>
      <c r="F285" s="5"/>
      <c r="G285" s="5"/>
      <c r="H285" s="5"/>
      <c r="I285" s="5"/>
      <c r="N285" s="1" t="s">
        <v>1022</v>
      </c>
    </row>
    <row r="286" spans="1:14" ht="12.75">
      <c r="A286" s="6"/>
      <c r="B286" s="5"/>
      <c r="C286" s="5"/>
      <c r="D286" s="5"/>
      <c r="E286" s="5"/>
      <c r="F286" s="5"/>
      <c r="G286" s="5"/>
      <c r="H286" s="5"/>
      <c r="I286" s="5"/>
      <c r="N286" s="1" t="s">
        <v>1021</v>
      </c>
    </row>
    <row r="287" spans="1:14" ht="12.75">
      <c r="A287" s="6"/>
      <c r="B287" s="5"/>
      <c r="C287" s="5"/>
      <c r="D287" s="5"/>
      <c r="E287" s="5"/>
      <c r="F287" s="5"/>
      <c r="G287" s="5"/>
      <c r="H287" s="5"/>
      <c r="I287" s="5"/>
      <c r="N287" s="1" t="s">
        <v>1020</v>
      </c>
    </row>
    <row r="288" spans="1:14" ht="12.75">
      <c r="A288" s="6"/>
      <c r="B288" s="5"/>
      <c r="C288" s="5"/>
      <c r="D288" s="5"/>
      <c r="E288" s="5"/>
      <c r="F288" s="5"/>
      <c r="G288" s="5"/>
      <c r="H288" s="5"/>
      <c r="I288" s="5"/>
      <c r="N288" s="1" t="s">
        <v>1019</v>
      </c>
    </row>
    <row r="289" spans="1:14" ht="12.75">
      <c r="A289" s="6"/>
      <c r="B289" s="5"/>
      <c r="C289" s="5"/>
      <c r="D289" s="5"/>
      <c r="E289" s="5"/>
      <c r="F289" s="5"/>
      <c r="G289" s="5"/>
      <c r="H289" s="5"/>
      <c r="I289" s="5"/>
      <c r="N289" s="1" t="s">
        <v>1018</v>
      </c>
    </row>
    <row r="290" spans="1:14" ht="12.75">
      <c r="A290" s="6"/>
      <c r="B290" s="5"/>
      <c r="C290" s="5"/>
      <c r="D290" s="5"/>
      <c r="E290" s="5"/>
      <c r="F290" s="5"/>
      <c r="G290" s="5"/>
      <c r="H290" s="5"/>
      <c r="I290" s="5"/>
      <c r="N290" s="1" t="s">
        <v>1095</v>
      </c>
    </row>
    <row r="291" spans="1:14" ht="12.75">
      <c r="A291" s="6"/>
      <c r="B291" s="5"/>
      <c r="C291" s="5"/>
      <c r="D291" s="5"/>
      <c r="E291" s="5"/>
      <c r="F291" s="5"/>
      <c r="G291" s="5"/>
      <c r="H291" s="5"/>
      <c r="I291" s="5"/>
      <c r="N291" s="1" t="s">
        <v>877</v>
      </c>
    </row>
    <row r="292" spans="1:14" ht="12.75">
      <c r="A292" s="6"/>
      <c r="B292" s="5"/>
      <c r="C292" s="5"/>
      <c r="D292" s="5"/>
      <c r="E292" s="5"/>
      <c r="F292" s="5"/>
      <c r="G292" s="5"/>
      <c r="H292" s="5"/>
      <c r="I292" s="5"/>
      <c r="N292" s="1" t="s">
        <v>878</v>
      </c>
    </row>
    <row r="293" spans="1:14" ht="12.75">
      <c r="A293" s="6"/>
      <c r="B293" s="5"/>
      <c r="C293" s="5"/>
      <c r="D293" s="5"/>
      <c r="E293" s="5"/>
      <c r="F293" s="5"/>
      <c r="G293" s="5"/>
      <c r="H293" s="5"/>
      <c r="I293" s="5"/>
      <c r="N293" s="1" t="s">
        <v>879</v>
      </c>
    </row>
    <row r="294" spans="1:14" ht="12.75">
      <c r="A294" s="6"/>
      <c r="B294" s="5"/>
      <c r="C294" s="5"/>
      <c r="D294" s="5"/>
      <c r="E294" s="5"/>
      <c r="F294" s="5"/>
      <c r="G294" s="5"/>
      <c r="H294" s="5"/>
      <c r="I294" s="5"/>
      <c r="N294" s="1" t="s">
        <v>1017</v>
      </c>
    </row>
    <row r="295" spans="1:14" ht="12.75">
      <c r="A295" s="6"/>
      <c r="B295" s="5"/>
      <c r="C295" s="5"/>
      <c r="D295" s="5"/>
      <c r="E295" s="5"/>
      <c r="F295" s="5"/>
      <c r="G295" s="5"/>
      <c r="H295" s="5"/>
      <c r="I295" s="5"/>
      <c r="N295" s="1" t="s">
        <v>1016</v>
      </c>
    </row>
    <row r="296" spans="1:14" ht="12.75">
      <c r="A296" s="6"/>
      <c r="B296" s="5"/>
      <c r="C296" s="5"/>
      <c r="D296" s="5"/>
      <c r="E296" s="5"/>
      <c r="F296" s="5"/>
      <c r="G296" s="5"/>
      <c r="H296" s="5"/>
      <c r="I296" s="5"/>
      <c r="N296" s="1" t="s">
        <v>880</v>
      </c>
    </row>
    <row r="297" spans="1:14" ht="12.75">
      <c r="A297" s="6"/>
      <c r="B297" s="5"/>
      <c r="C297" s="5"/>
      <c r="D297" s="5"/>
      <c r="E297" s="5"/>
      <c r="F297" s="5"/>
      <c r="G297" s="5"/>
      <c r="H297" s="5"/>
      <c r="I297" s="5"/>
      <c r="N297" s="1" t="s">
        <v>881</v>
      </c>
    </row>
    <row r="298" spans="1:14" ht="12.75">
      <c r="A298" s="6"/>
      <c r="B298" s="5"/>
      <c r="C298" s="5"/>
      <c r="D298" s="5"/>
      <c r="E298" s="5"/>
      <c r="F298" s="5"/>
      <c r="G298" s="5"/>
      <c r="H298" s="5"/>
      <c r="I298" s="5"/>
      <c r="N298" s="1" t="s">
        <v>882</v>
      </c>
    </row>
    <row r="299" spans="1:14" ht="12.75">
      <c r="A299" s="6"/>
      <c r="B299" s="5"/>
      <c r="C299" s="5"/>
      <c r="D299" s="5"/>
      <c r="E299" s="5"/>
      <c r="F299" s="5"/>
      <c r="G299" s="5"/>
      <c r="H299" s="5"/>
      <c r="I299" s="5"/>
      <c r="N299" s="1" t="s">
        <v>883</v>
      </c>
    </row>
    <row r="300" spans="1:14" ht="12.75">
      <c r="A300" s="6"/>
      <c r="B300" s="5"/>
      <c r="C300" s="5"/>
      <c r="D300" s="5"/>
      <c r="E300" s="5"/>
      <c r="F300" s="5"/>
      <c r="G300" s="5"/>
      <c r="H300" s="5"/>
      <c r="I300" s="5"/>
      <c r="L300" s="7"/>
      <c r="M300" s="7"/>
      <c r="N300" s="1" t="s">
        <v>420</v>
      </c>
    </row>
    <row r="301" spans="1:14" ht="12.75">
      <c r="A301" s="6"/>
      <c r="B301" s="5"/>
      <c r="C301" s="5"/>
      <c r="D301" s="5"/>
      <c r="E301" s="5"/>
      <c r="F301" s="5"/>
      <c r="G301" s="5"/>
      <c r="H301" s="5"/>
      <c r="I301" s="5"/>
      <c r="N301" s="1" t="s">
        <v>884</v>
      </c>
    </row>
    <row r="302" spans="1:14" ht="12.75">
      <c r="A302" s="6"/>
      <c r="B302" s="5"/>
      <c r="C302" s="5"/>
      <c r="D302" s="5"/>
      <c r="E302" s="5"/>
      <c r="F302" s="5"/>
      <c r="G302" s="5"/>
      <c r="H302" s="5"/>
      <c r="I302" s="5"/>
      <c r="N302" s="1" t="s">
        <v>1015</v>
      </c>
    </row>
    <row r="303" spans="1:14" ht="12.75">
      <c r="A303" s="6"/>
      <c r="B303" s="5"/>
      <c r="C303" s="5"/>
      <c r="D303" s="5"/>
      <c r="E303" s="5"/>
      <c r="F303" s="5"/>
      <c r="G303" s="5"/>
      <c r="H303" s="5"/>
      <c r="I303" s="5"/>
      <c r="N303" s="1" t="s">
        <v>1014</v>
      </c>
    </row>
    <row r="304" spans="1:14" ht="12.75">
      <c r="A304" s="6"/>
      <c r="B304" s="5"/>
      <c r="C304" s="5"/>
      <c r="D304" s="5"/>
      <c r="E304" s="5"/>
      <c r="F304" s="5"/>
      <c r="G304" s="5"/>
      <c r="H304" s="5"/>
      <c r="I304" s="5"/>
      <c r="N304" s="1" t="s">
        <v>1013</v>
      </c>
    </row>
    <row r="305" spans="1:14" ht="12.75">
      <c r="A305" s="6"/>
      <c r="B305" s="5"/>
      <c r="C305" s="5"/>
      <c r="D305" s="5"/>
      <c r="E305" s="5"/>
      <c r="F305" s="5"/>
      <c r="G305" s="5"/>
      <c r="H305" s="5"/>
      <c r="I305" s="5"/>
      <c r="N305" s="1" t="s">
        <v>885</v>
      </c>
    </row>
    <row r="306" spans="1:14" ht="12.75">
      <c r="A306" s="6"/>
      <c r="B306" s="5"/>
      <c r="C306" s="5"/>
      <c r="D306" s="5"/>
      <c r="E306" s="5"/>
      <c r="F306" s="5"/>
      <c r="G306" s="5"/>
      <c r="H306" s="5"/>
      <c r="I306" s="5"/>
      <c r="N306" s="1" t="s">
        <v>886</v>
      </c>
    </row>
    <row r="307" spans="1:14" ht="12.75">
      <c r="A307" s="6"/>
      <c r="B307" s="5"/>
      <c r="C307" s="5"/>
      <c r="D307" s="5"/>
      <c r="E307" s="5"/>
      <c r="F307" s="5"/>
      <c r="G307" s="5"/>
      <c r="H307" s="5"/>
      <c r="I307" s="5"/>
      <c r="N307" s="1" t="s">
        <v>887</v>
      </c>
    </row>
    <row r="308" spans="1:14" ht="12.75">
      <c r="A308" s="6"/>
      <c r="B308" s="5"/>
      <c r="C308" s="5"/>
      <c r="D308" s="5"/>
      <c r="E308" s="5"/>
      <c r="F308" s="5"/>
      <c r="G308" s="5"/>
      <c r="H308" s="5"/>
      <c r="I308" s="5"/>
      <c r="N308" s="1" t="s">
        <v>888</v>
      </c>
    </row>
    <row r="309" spans="1:14" ht="12.75">
      <c r="A309" s="6"/>
      <c r="B309" s="5"/>
      <c r="C309" s="5"/>
      <c r="D309" s="5"/>
      <c r="E309" s="5"/>
      <c r="F309" s="5"/>
      <c r="G309" s="5"/>
      <c r="H309" s="5"/>
      <c r="I309" s="5"/>
      <c r="N309" s="1" t="s">
        <v>1094</v>
      </c>
    </row>
    <row r="310" spans="1:14" ht="12.75">
      <c r="A310" s="6"/>
      <c r="B310" s="5"/>
      <c r="C310" s="5"/>
      <c r="D310" s="5"/>
      <c r="E310" s="5"/>
      <c r="F310" s="5"/>
      <c r="G310" s="5"/>
      <c r="H310" s="5"/>
      <c r="I310" s="5"/>
      <c r="N310" s="1" t="s">
        <v>889</v>
      </c>
    </row>
    <row r="311" spans="1:14" ht="12.75">
      <c r="A311" s="6"/>
      <c r="B311" s="5"/>
      <c r="C311" s="5"/>
      <c r="D311" s="5"/>
      <c r="E311" s="5"/>
      <c r="F311" s="5"/>
      <c r="G311" s="5"/>
      <c r="H311" s="5"/>
      <c r="I311" s="5"/>
      <c r="N311" s="1" t="s">
        <v>890</v>
      </c>
    </row>
    <row r="312" spans="1:14" ht="12.75">
      <c r="A312" s="6"/>
      <c r="B312" s="5"/>
      <c r="C312" s="5"/>
      <c r="D312" s="5"/>
      <c r="E312" s="5"/>
      <c r="F312" s="5"/>
      <c r="G312" s="5"/>
      <c r="H312" s="5"/>
      <c r="I312" s="5"/>
      <c r="N312" s="1" t="s">
        <v>891</v>
      </c>
    </row>
    <row r="313" spans="1:14" ht="12.75">
      <c r="A313" s="6"/>
      <c r="B313" s="5"/>
      <c r="C313" s="5"/>
      <c r="D313" s="5"/>
      <c r="E313" s="5"/>
      <c r="F313" s="5"/>
      <c r="G313" s="5"/>
      <c r="H313" s="5"/>
      <c r="I313" s="5"/>
      <c r="N313" s="1" t="s">
        <v>892</v>
      </c>
    </row>
    <row r="314" spans="1:14" ht="12.75">
      <c r="A314" s="6"/>
      <c r="B314" s="5"/>
      <c r="C314" s="5"/>
      <c r="D314" s="5"/>
      <c r="E314" s="5"/>
      <c r="F314" s="5"/>
      <c r="G314" s="5"/>
      <c r="H314" s="5"/>
      <c r="I314" s="5"/>
      <c r="N314" s="1" t="s">
        <v>893</v>
      </c>
    </row>
    <row r="315" spans="1:14" ht="12.75">
      <c r="A315" s="6"/>
      <c r="B315" s="5"/>
      <c r="C315" s="5"/>
      <c r="D315" s="5"/>
      <c r="E315" s="5"/>
      <c r="F315" s="5"/>
      <c r="G315" s="5"/>
      <c r="H315" s="5"/>
      <c r="I315" s="5"/>
      <c r="N315" s="1" t="s">
        <v>894</v>
      </c>
    </row>
    <row r="316" spans="1:14" ht="12.75">
      <c r="A316" s="6"/>
      <c r="B316" s="5"/>
      <c r="C316" s="5"/>
      <c r="D316" s="5"/>
      <c r="E316" s="5"/>
      <c r="F316" s="5"/>
      <c r="G316" s="5"/>
      <c r="H316" s="5"/>
      <c r="I316" s="5"/>
      <c r="N316" s="1" t="s">
        <v>1012</v>
      </c>
    </row>
    <row r="317" spans="1:14" ht="12.75">
      <c r="A317" s="6"/>
      <c r="B317" s="5"/>
      <c r="C317" s="5"/>
      <c r="D317" s="5"/>
      <c r="E317" s="5"/>
      <c r="F317" s="5"/>
      <c r="G317" s="5"/>
      <c r="H317" s="5"/>
      <c r="I317" s="5"/>
      <c r="N317" s="1" t="s">
        <v>1093</v>
      </c>
    </row>
    <row r="318" spans="1:14" ht="12.75">
      <c r="A318" s="6"/>
      <c r="B318" s="5"/>
      <c r="C318" s="5"/>
      <c r="D318" s="5"/>
      <c r="E318" s="5"/>
      <c r="F318" s="5"/>
      <c r="G318" s="5"/>
      <c r="H318" s="5"/>
      <c r="I318" s="5"/>
      <c r="N318" s="1" t="s">
        <v>1011</v>
      </c>
    </row>
    <row r="319" spans="1:14" ht="12.75">
      <c r="A319" s="6"/>
      <c r="B319" s="5"/>
      <c r="C319" s="5"/>
      <c r="D319" s="5"/>
      <c r="E319" s="5"/>
      <c r="F319" s="5"/>
      <c r="G319" s="5"/>
      <c r="H319" s="5"/>
      <c r="I319" s="5"/>
      <c r="N319" s="1" t="s">
        <v>1010</v>
      </c>
    </row>
    <row r="320" spans="1:14" ht="12.75">
      <c r="A320" s="6"/>
      <c r="B320" s="5"/>
      <c r="C320" s="5"/>
      <c r="D320" s="5"/>
      <c r="E320" s="5"/>
      <c r="F320" s="5"/>
      <c r="G320" s="5"/>
      <c r="H320" s="5"/>
      <c r="I320" s="5"/>
      <c r="N320" s="1" t="s">
        <v>1009</v>
      </c>
    </row>
    <row r="321" spans="1:14" ht="12.75">
      <c r="A321" s="6"/>
      <c r="B321" s="5"/>
      <c r="C321" s="5"/>
      <c r="D321" s="5"/>
      <c r="E321" s="5"/>
      <c r="F321" s="5"/>
      <c r="G321" s="5"/>
      <c r="H321" s="5"/>
      <c r="I321" s="5"/>
      <c r="N321" s="1" t="s">
        <v>1092</v>
      </c>
    </row>
    <row r="322" spans="1:14" ht="12.75">
      <c r="A322" s="6"/>
      <c r="B322" s="5"/>
      <c r="C322" s="5"/>
      <c r="D322" s="5"/>
      <c r="E322" s="5"/>
      <c r="F322" s="5"/>
      <c r="G322" s="5"/>
      <c r="H322" s="5"/>
      <c r="I322" s="5"/>
      <c r="N322" s="1" t="s">
        <v>1008</v>
      </c>
    </row>
    <row r="323" spans="1:14" ht="12.75">
      <c r="A323" s="6"/>
      <c r="B323" s="5"/>
      <c r="C323" s="5"/>
      <c r="D323" s="5"/>
      <c r="E323" s="5"/>
      <c r="F323" s="5"/>
      <c r="G323" s="5"/>
      <c r="H323" s="5"/>
      <c r="I323" s="5"/>
      <c r="N323" s="1" t="s">
        <v>1007</v>
      </c>
    </row>
    <row r="324" spans="1:14" ht="12.75">
      <c r="A324" s="6"/>
      <c r="B324" s="5"/>
      <c r="C324" s="5"/>
      <c r="D324" s="5"/>
      <c r="E324" s="5"/>
      <c r="F324" s="5"/>
      <c r="G324" s="5"/>
      <c r="H324" s="5"/>
      <c r="I324" s="5"/>
      <c r="N324" s="1" t="s">
        <v>1006</v>
      </c>
    </row>
    <row r="325" spans="1:14" ht="12.75">
      <c r="A325" s="6"/>
      <c r="B325" s="5"/>
      <c r="C325" s="5"/>
      <c r="D325" s="5"/>
      <c r="E325" s="5"/>
      <c r="F325" s="5"/>
      <c r="G325" s="5"/>
      <c r="H325" s="5"/>
      <c r="I325" s="5"/>
      <c r="N325" s="1" t="s">
        <v>1005</v>
      </c>
    </row>
    <row r="326" spans="1:14" ht="12.75">
      <c r="A326" s="6"/>
      <c r="B326" s="5"/>
      <c r="C326" s="5"/>
      <c r="D326" s="5"/>
      <c r="E326" s="5"/>
      <c r="F326" s="5"/>
      <c r="G326" s="5"/>
      <c r="H326" s="5"/>
      <c r="I326" s="5"/>
      <c r="N326" s="1" t="s">
        <v>1004</v>
      </c>
    </row>
    <row r="327" spans="1:14" ht="12.75">
      <c r="A327" s="6"/>
      <c r="B327" s="5"/>
      <c r="C327" s="5"/>
      <c r="D327" s="5"/>
      <c r="E327" s="5"/>
      <c r="F327" s="5"/>
      <c r="G327" s="5"/>
      <c r="H327" s="5"/>
      <c r="I327" s="5"/>
      <c r="N327" s="1" t="s">
        <v>1003</v>
      </c>
    </row>
    <row r="328" spans="1:14" ht="12.75">
      <c r="A328" s="6"/>
      <c r="B328" s="5"/>
      <c r="C328" s="5"/>
      <c r="D328" s="5"/>
      <c r="E328" s="5"/>
      <c r="F328" s="5"/>
      <c r="G328" s="5"/>
      <c r="H328" s="5"/>
      <c r="I328" s="5"/>
      <c r="N328" s="1" t="s">
        <v>1002</v>
      </c>
    </row>
    <row r="329" spans="1:14" ht="12.75">
      <c r="A329" s="6"/>
      <c r="B329" s="5"/>
      <c r="C329" s="5"/>
      <c r="D329" s="5"/>
      <c r="E329" s="5"/>
      <c r="F329" s="5"/>
      <c r="G329" s="5"/>
      <c r="H329" s="5"/>
      <c r="I329" s="5"/>
      <c r="N329" s="1" t="s">
        <v>1001</v>
      </c>
    </row>
    <row r="330" spans="1:14" ht="12.75">
      <c r="A330" s="6"/>
      <c r="B330" s="5"/>
      <c r="C330" s="5"/>
      <c r="D330" s="5"/>
      <c r="E330" s="5"/>
      <c r="F330" s="5"/>
      <c r="G330" s="5"/>
      <c r="H330" s="5"/>
      <c r="I330" s="5"/>
      <c r="N330" s="1" t="s">
        <v>1000</v>
      </c>
    </row>
    <row r="331" spans="1:14" ht="12.75">
      <c r="A331" s="6"/>
      <c r="B331" s="5"/>
      <c r="C331" s="5"/>
      <c r="D331" s="5"/>
      <c r="E331" s="5"/>
      <c r="F331" s="5"/>
      <c r="G331" s="5"/>
      <c r="H331" s="5"/>
      <c r="I331" s="5"/>
      <c r="N331" s="1" t="s">
        <v>999</v>
      </c>
    </row>
    <row r="332" spans="1:14" ht="12.75">
      <c r="A332" s="6"/>
      <c r="B332" s="5"/>
      <c r="C332" s="5"/>
      <c r="D332" s="5"/>
      <c r="E332" s="5"/>
      <c r="F332" s="5"/>
      <c r="G332" s="5"/>
      <c r="H332" s="5"/>
      <c r="I332" s="5"/>
      <c r="N332" s="1" t="s">
        <v>998</v>
      </c>
    </row>
    <row r="333" spans="1:14" ht="12.75">
      <c r="A333" s="6"/>
      <c r="B333" s="5"/>
      <c r="C333" s="5"/>
      <c r="D333" s="5"/>
      <c r="E333" s="5"/>
      <c r="F333" s="5"/>
      <c r="G333" s="5"/>
      <c r="H333" s="5"/>
      <c r="I333" s="5"/>
      <c r="N333" s="1" t="s">
        <v>997</v>
      </c>
    </row>
    <row r="334" spans="1:14" ht="12.75">
      <c r="A334" s="6"/>
      <c r="B334" s="5"/>
      <c r="C334" s="5"/>
      <c r="D334" s="5"/>
      <c r="E334" s="5"/>
      <c r="F334" s="5"/>
      <c r="G334" s="5"/>
      <c r="H334" s="5"/>
      <c r="I334" s="5"/>
      <c r="N334" s="1" t="s">
        <v>996</v>
      </c>
    </row>
    <row r="335" spans="1:14" ht="12.75">
      <c r="A335" s="6"/>
      <c r="B335" s="5"/>
      <c r="C335" s="5"/>
      <c r="D335" s="5"/>
      <c r="E335" s="5"/>
      <c r="F335" s="5"/>
      <c r="G335" s="5"/>
      <c r="H335" s="5"/>
      <c r="I335" s="5"/>
      <c r="N335" s="1" t="s">
        <v>995</v>
      </c>
    </row>
    <row r="336" spans="1:14" ht="12.75">
      <c r="A336" s="6"/>
      <c r="B336" s="5"/>
      <c r="C336" s="5"/>
      <c r="D336" s="5"/>
      <c r="E336" s="5"/>
      <c r="F336" s="5"/>
      <c r="G336" s="5"/>
      <c r="H336" s="5"/>
      <c r="I336" s="5"/>
      <c r="N336" s="1" t="s">
        <v>994</v>
      </c>
    </row>
    <row r="337" spans="1:14" ht="12.75">
      <c r="A337" s="6"/>
      <c r="B337" s="5"/>
      <c r="C337" s="5"/>
      <c r="D337" s="5"/>
      <c r="E337" s="5"/>
      <c r="F337" s="5"/>
      <c r="G337" s="5"/>
      <c r="H337" s="5"/>
      <c r="I337" s="5"/>
      <c r="N337" s="1" t="s">
        <v>895</v>
      </c>
    </row>
    <row r="338" spans="1:14" ht="12.75">
      <c r="A338" s="6"/>
      <c r="B338" s="5"/>
      <c r="C338" s="5"/>
      <c r="D338" s="5"/>
      <c r="E338" s="5"/>
      <c r="F338" s="5"/>
      <c r="G338" s="5"/>
      <c r="H338" s="5"/>
      <c r="I338" s="5"/>
      <c r="N338" s="1" t="s">
        <v>993</v>
      </c>
    </row>
    <row r="339" spans="1:14" ht="12.75">
      <c r="A339" s="6"/>
      <c r="B339" s="5"/>
      <c r="C339" s="5"/>
      <c r="D339" s="5"/>
      <c r="E339" s="5"/>
      <c r="F339" s="5"/>
      <c r="G339" s="5"/>
      <c r="H339" s="5"/>
      <c r="I339" s="5"/>
      <c r="N339" s="1" t="s">
        <v>992</v>
      </c>
    </row>
    <row r="340" spans="1:14" ht="12.75">
      <c r="A340" s="6"/>
      <c r="B340" s="5"/>
      <c r="C340" s="5"/>
      <c r="D340" s="5"/>
      <c r="E340" s="5"/>
      <c r="F340" s="5"/>
      <c r="G340" s="5"/>
      <c r="H340" s="5"/>
      <c r="I340" s="5"/>
      <c r="N340" s="1" t="s">
        <v>991</v>
      </c>
    </row>
    <row r="341" spans="1:14" ht="12.75">
      <c r="A341" s="6"/>
      <c r="B341" s="5"/>
      <c r="C341" s="5"/>
      <c r="D341" s="5"/>
      <c r="E341" s="5"/>
      <c r="F341" s="5"/>
      <c r="G341" s="5"/>
      <c r="H341" s="5"/>
      <c r="I341" s="5"/>
      <c r="N341" s="1" t="s">
        <v>990</v>
      </c>
    </row>
    <row r="342" spans="1:14" ht="12.75">
      <c r="A342" s="6"/>
      <c r="B342" s="5"/>
      <c r="C342" s="5"/>
      <c r="D342" s="5"/>
      <c r="E342" s="5"/>
      <c r="F342" s="5"/>
      <c r="G342" s="5"/>
      <c r="H342" s="5"/>
      <c r="I342" s="5"/>
      <c r="N342" s="1" t="s">
        <v>990</v>
      </c>
    </row>
    <row r="343" spans="1:14" ht="12.75">
      <c r="A343" s="6"/>
      <c r="B343" s="5"/>
      <c r="C343" s="5"/>
      <c r="D343" s="5"/>
      <c r="E343" s="5"/>
      <c r="F343" s="5"/>
      <c r="G343" s="5"/>
      <c r="H343" s="5"/>
      <c r="I343" s="5"/>
      <c r="N343" s="1" t="s">
        <v>989</v>
      </c>
    </row>
    <row r="344" spans="1:14" ht="12.75">
      <c r="A344" s="6"/>
      <c r="B344" s="5"/>
      <c r="C344" s="5"/>
      <c r="D344" s="5"/>
      <c r="E344" s="5"/>
      <c r="F344" s="5"/>
      <c r="G344" s="5"/>
      <c r="H344" s="5"/>
      <c r="I344" s="5"/>
      <c r="N344" s="1" t="s">
        <v>988</v>
      </c>
    </row>
    <row r="345" spans="1:14" ht="12.75">
      <c r="A345" s="6"/>
      <c r="B345" s="5"/>
      <c r="C345" s="5"/>
      <c r="D345" s="5"/>
      <c r="E345" s="5"/>
      <c r="F345" s="5"/>
      <c r="G345" s="5"/>
      <c r="H345" s="5"/>
      <c r="I345" s="5"/>
      <c r="N345" s="1" t="s">
        <v>987</v>
      </c>
    </row>
    <row r="346" spans="1:14" ht="12.75">
      <c r="A346" s="6"/>
      <c r="B346" s="5"/>
      <c r="C346" s="5"/>
      <c r="D346" s="5"/>
      <c r="E346" s="5"/>
      <c r="F346" s="5"/>
      <c r="G346" s="5"/>
      <c r="H346" s="5"/>
      <c r="I346" s="5"/>
      <c r="N346" s="1" t="s">
        <v>896</v>
      </c>
    </row>
    <row r="347" spans="1:14" ht="12.75">
      <c r="A347" s="6"/>
      <c r="B347" s="5"/>
      <c r="C347" s="5"/>
      <c r="D347" s="5"/>
      <c r="E347" s="5"/>
      <c r="F347" s="5"/>
      <c r="G347" s="5"/>
      <c r="H347" s="5"/>
      <c r="I347" s="5"/>
      <c r="N347" s="1" t="s">
        <v>897</v>
      </c>
    </row>
    <row r="348" spans="1:14" ht="12.75">
      <c r="A348" s="6"/>
      <c r="B348" s="5"/>
      <c r="C348" s="5"/>
      <c r="D348" s="5"/>
      <c r="E348" s="5"/>
      <c r="F348" s="5"/>
      <c r="G348" s="5"/>
      <c r="H348" s="5"/>
      <c r="I348" s="5"/>
      <c r="N348" s="1" t="s">
        <v>986</v>
      </c>
    </row>
    <row r="349" spans="1:14" ht="12.75">
      <c r="A349" s="6"/>
      <c r="B349" s="5"/>
      <c r="C349" s="5"/>
      <c r="D349" s="5"/>
      <c r="E349" s="5"/>
      <c r="F349" s="5"/>
      <c r="G349" s="5"/>
      <c r="H349" s="5"/>
      <c r="I349" s="5"/>
      <c r="N349" s="1" t="s">
        <v>985</v>
      </c>
    </row>
    <row r="350" spans="1:14" ht="12.75">
      <c r="A350" s="6"/>
      <c r="B350" s="5"/>
      <c r="C350" s="5"/>
      <c r="D350" s="5"/>
      <c r="E350" s="5"/>
      <c r="F350" s="5"/>
      <c r="G350" s="5"/>
      <c r="H350" s="5"/>
      <c r="I350" s="5"/>
      <c r="N350" s="1" t="s">
        <v>1091</v>
      </c>
    </row>
    <row r="351" spans="1:14" ht="12.75">
      <c r="A351" s="6"/>
      <c r="B351" s="5"/>
      <c r="C351" s="5"/>
      <c r="D351" s="5"/>
      <c r="E351" s="5"/>
      <c r="F351" s="5"/>
      <c r="G351" s="5"/>
      <c r="H351" s="5"/>
      <c r="I351" s="5"/>
      <c r="N351" s="1" t="s">
        <v>984</v>
      </c>
    </row>
    <row r="352" spans="1:14" ht="12.75">
      <c r="A352" s="6"/>
      <c r="B352" s="5"/>
      <c r="C352" s="5"/>
      <c r="D352" s="5"/>
      <c r="E352" s="5"/>
      <c r="F352" s="5"/>
      <c r="G352" s="5"/>
      <c r="H352" s="5"/>
      <c r="I352" s="5"/>
      <c r="N352" s="1" t="s">
        <v>983</v>
      </c>
    </row>
    <row r="353" spans="1:14" ht="12.75">
      <c r="A353" s="6"/>
      <c r="B353" s="5"/>
      <c r="C353" s="5"/>
      <c r="D353" s="5"/>
      <c r="E353" s="5"/>
      <c r="F353" s="5"/>
      <c r="G353" s="5"/>
      <c r="H353" s="5"/>
      <c r="I353" s="5"/>
      <c r="N353" s="1" t="s">
        <v>982</v>
      </c>
    </row>
    <row r="354" spans="1:14" ht="12.75">
      <c r="A354" s="6"/>
      <c r="B354" s="5"/>
      <c r="C354" s="5"/>
      <c r="D354" s="5"/>
      <c r="E354" s="5"/>
      <c r="F354" s="5"/>
      <c r="G354" s="5"/>
      <c r="H354" s="5"/>
      <c r="I354" s="5"/>
      <c r="N354" s="1" t="s">
        <v>980</v>
      </c>
    </row>
    <row r="355" spans="1:14" ht="12.75">
      <c r="A355" s="6"/>
      <c r="B355" s="5"/>
      <c r="C355" s="5"/>
      <c r="D355" s="5"/>
      <c r="E355" s="5"/>
      <c r="F355" s="5"/>
      <c r="G355" s="5"/>
      <c r="H355" s="5"/>
      <c r="I355" s="5"/>
      <c r="N355" s="1" t="s">
        <v>981</v>
      </c>
    </row>
    <row r="356" spans="1:14" ht="12.75">
      <c r="A356" s="6"/>
      <c r="B356" s="5"/>
      <c r="C356" s="5"/>
      <c r="D356" s="5"/>
      <c r="E356" s="5"/>
      <c r="F356" s="5"/>
      <c r="G356" s="5"/>
      <c r="H356" s="5"/>
      <c r="I356" s="5"/>
      <c r="N356" s="1" t="s">
        <v>979</v>
      </c>
    </row>
    <row r="357" spans="1:14" ht="12.75">
      <c r="A357" s="6"/>
      <c r="B357" s="5"/>
      <c r="C357" s="5"/>
      <c r="D357" s="5"/>
      <c r="E357" s="5"/>
      <c r="F357" s="5"/>
      <c r="G357" s="5"/>
      <c r="H357" s="5"/>
      <c r="I357" s="5"/>
      <c r="N357" s="1" t="s">
        <v>898</v>
      </c>
    </row>
    <row r="358" spans="1:14" ht="12.75">
      <c r="A358" s="6"/>
      <c r="B358" s="5"/>
      <c r="C358" s="5"/>
      <c r="D358" s="5"/>
      <c r="E358" s="5"/>
      <c r="F358" s="5"/>
      <c r="G358" s="5"/>
      <c r="H358" s="5"/>
      <c r="I358" s="5"/>
      <c r="N358" s="1" t="s">
        <v>899</v>
      </c>
    </row>
    <row r="359" spans="1:14" ht="12.75">
      <c r="A359" s="6"/>
      <c r="B359" s="5"/>
      <c r="C359" s="5"/>
      <c r="D359" s="5"/>
      <c r="E359" s="5"/>
      <c r="F359" s="5"/>
      <c r="G359" s="5"/>
      <c r="H359" s="5"/>
      <c r="I359" s="5"/>
      <c r="N359" s="1" t="s">
        <v>978</v>
      </c>
    </row>
    <row r="360" spans="1:14" ht="12.75">
      <c r="A360" s="6"/>
      <c r="B360" s="5"/>
      <c r="C360" s="5"/>
      <c r="D360" s="5"/>
      <c r="E360" s="5"/>
      <c r="F360" s="5"/>
      <c r="G360" s="5"/>
      <c r="H360" s="5"/>
      <c r="I360" s="5"/>
      <c r="N360" s="1" t="s">
        <v>900</v>
      </c>
    </row>
    <row r="361" spans="1:14" ht="12.75">
      <c r="A361" s="6"/>
      <c r="B361" s="5"/>
      <c r="C361" s="5"/>
      <c r="D361" s="5"/>
      <c r="E361" s="5"/>
      <c r="F361" s="5"/>
      <c r="G361" s="5"/>
      <c r="H361" s="5"/>
      <c r="I361" s="5"/>
      <c r="N361" s="1" t="s">
        <v>977</v>
      </c>
    </row>
    <row r="362" spans="1:14" ht="12.75">
      <c r="A362" s="6"/>
      <c r="B362" s="5"/>
      <c r="C362" s="5"/>
      <c r="D362" s="5"/>
      <c r="E362" s="5"/>
      <c r="F362" s="5"/>
      <c r="G362" s="5"/>
      <c r="H362" s="5"/>
      <c r="I362" s="5"/>
      <c r="N362" s="1" t="s">
        <v>901</v>
      </c>
    </row>
    <row r="363" spans="1:14" ht="12.75">
      <c r="A363" s="6"/>
      <c r="B363" s="5"/>
      <c r="C363" s="5"/>
      <c r="D363" s="5"/>
      <c r="E363" s="5"/>
      <c r="F363" s="5"/>
      <c r="G363" s="5"/>
      <c r="H363" s="5"/>
      <c r="I363" s="5"/>
      <c r="N363" s="1" t="s">
        <v>976</v>
      </c>
    </row>
    <row r="364" spans="1:14" ht="12.75">
      <c r="A364" s="6"/>
      <c r="B364" s="5"/>
      <c r="C364" s="5"/>
      <c r="D364" s="5"/>
      <c r="E364" s="5"/>
      <c r="F364" s="5"/>
      <c r="G364" s="5"/>
      <c r="H364" s="5"/>
      <c r="I364" s="5"/>
      <c r="N364" s="1" t="s">
        <v>975</v>
      </c>
    </row>
    <row r="365" spans="1:14" ht="12.75">
      <c r="A365" s="6"/>
      <c r="B365" s="5"/>
      <c r="C365" s="5"/>
      <c r="D365" s="5"/>
      <c r="E365" s="5"/>
      <c r="F365" s="5"/>
      <c r="G365" s="5"/>
      <c r="H365" s="5"/>
      <c r="I365" s="5"/>
      <c r="N365" s="1" t="s">
        <v>974</v>
      </c>
    </row>
    <row r="366" spans="1:14" ht="12.75">
      <c r="A366" s="6"/>
      <c r="B366" s="5"/>
      <c r="C366" s="5"/>
      <c r="D366" s="5"/>
      <c r="E366" s="5"/>
      <c r="F366" s="5"/>
      <c r="G366" s="5"/>
      <c r="H366" s="5"/>
      <c r="I366" s="5"/>
      <c r="N366" s="1" t="s">
        <v>973</v>
      </c>
    </row>
    <row r="367" spans="1:14" ht="12.75">
      <c r="A367" s="6"/>
      <c r="B367" s="5"/>
      <c r="C367" s="5"/>
      <c r="D367" s="5"/>
      <c r="E367" s="5"/>
      <c r="F367" s="5"/>
      <c r="G367" s="5"/>
      <c r="H367" s="5"/>
      <c r="I367" s="5"/>
      <c r="N367" s="1" t="s">
        <v>972</v>
      </c>
    </row>
    <row r="368" spans="1:14" ht="12.75">
      <c r="A368" s="6"/>
      <c r="B368" s="5"/>
      <c r="C368" s="5"/>
      <c r="D368" s="5"/>
      <c r="E368" s="5"/>
      <c r="F368" s="5"/>
      <c r="G368" s="5"/>
      <c r="H368" s="5"/>
      <c r="I368" s="5"/>
      <c r="N368" s="1" t="s">
        <v>971</v>
      </c>
    </row>
    <row r="369" spans="1:14" ht="12.75">
      <c r="A369" s="6"/>
      <c r="B369" s="5"/>
      <c r="C369" s="5"/>
      <c r="D369" s="5"/>
      <c r="E369" s="5"/>
      <c r="F369" s="5"/>
      <c r="G369" s="5"/>
      <c r="H369" s="5"/>
      <c r="I369" s="5"/>
      <c r="N369" s="1" t="s">
        <v>970</v>
      </c>
    </row>
    <row r="370" spans="1:14" ht="12.75">
      <c r="A370" s="6"/>
      <c r="B370" s="5"/>
      <c r="C370" s="5"/>
      <c r="D370" s="5"/>
      <c r="E370" s="5"/>
      <c r="F370" s="5"/>
      <c r="G370" s="5"/>
      <c r="H370" s="5"/>
      <c r="I370" s="5"/>
      <c r="N370" s="1" t="s">
        <v>969</v>
      </c>
    </row>
    <row r="371" spans="1:14" ht="12.75">
      <c r="A371" s="6"/>
      <c r="B371" s="5"/>
      <c r="C371" s="5"/>
      <c r="D371" s="5"/>
      <c r="E371" s="5"/>
      <c r="F371" s="5"/>
      <c r="G371" s="5"/>
      <c r="H371" s="5"/>
      <c r="I371" s="5"/>
      <c r="N371" s="1" t="s">
        <v>968</v>
      </c>
    </row>
    <row r="372" spans="1:14" ht="12.75">
      <c r="A372" s="6"/>
      <c r="B372" s="5"/>
      <c r="C372" s="5"/>
      <c r="D372" s="5"/>
      <c r="E372" s="5"/>
      <c r="F372" s="5"/>
      <c r="G372" s="5"/>
      <c r="H372" s="5"/>
      <c r="I372" s="5"/>
      <c r="N372" s="1" t="s">
        <v>902</v>
      </c>
    </row>
    <row r="373" spans="1:14" ht="12.75">
      <c r="A373" s="6"/>
      <c r="B373" s="5"/>
      <c r="C373" s="5"/>
      <c r="D373" s="5"/>
      <c r="E373" s="5"/>
      <c r="F373" s="5"/>
      <c r="G373" s="5"/>
      <c r="H373" s="5"/>
      <c r="I373" s="5"/>
      <c r="N373" s="1" t="s">
        <v>903</v>
      </c>
    </row>
    <row r="374" spans="1:14" ht="12.75">
      <c r="A374" s="6"/>
      <c r="B374" s="5"/>
      <c r="C374" s="5"/>
      <c r="D374" s="5"/>
      <c r="E374" s="5"/>
      <c r="F374" s="5"/>
      <c r="G374" s="5"/>
      <c r="H374" s="5"/>
      <c r="I374" s="5"/>
      <c r="N374" s="1" t="s">
        <v>904</v>
      </c>
    </row>
    <row r="375" spans="1:14" ht="12.75">
      <c r="A375" s="6"/>
      <c r="B375" s="5"/>
      <c r="C375" s="5"/>
      <c r="D375" s="5"/>
      <c r="E375" s="5"/>
      <c r="F375" s="5"/>
      <c r="G375" s="5"/>
      <c r="H375" s="5"/>
      <c r="I375" s="5"/>
      <c r="N375" s="1" t="s">
        <v>905</v>
      </c>
    </row>
    <row r="376" spans="1:14" ht="12.75">
      <c r="A376" s="6"/>
      <c r="B376" s="5"/>
      <c r="C376" s="5"/>
      <c r="D376" s="5"/>
      <c r="E376" s="5"/>
      <c r="F376" s="5"/>
      <c r="G376" s="5"/>
      <c r="H376" s="5"/>
      <c r="I376" s="5"/>
      <c r="N376" s="1" t="s">
        <v>967</v>
      </c>
    </row>
    <row r="377" spans="1:14" ht="12.75">
      <c r="A377" s="6"/>
      <c r="B377" s="5"/>
      <c r="C377" s="5"/>
      <c r="D377" s="5"/>
      <c r="E377" s="5"/>
      <c r="F377" s="5"/>
      <c r="G377" s="5"/>
      <c r="H377" s="5"/>
      <c r="I377" s="5"/>
      <c r="N377" s="1" t="s">
        <v>966</v>
      </c>
    </row>
    <row r="378" spans="1:14" ht="12.75">
      <c r="A378" s="6"/>
      <c r="B378" s="5"/>
      <c r="C378" s="5"/>
      <c r="D378" s="5"/>
      <c r="E378" s="5"/>
      <c r="F378" s="5"/>
      <c r="G378" s="5"/>
      <c r="H378" s="5"/>
      <c r="I378" s="5"/>
      <c r="N378" s="1" t="s">
        <v>965</v>
      </c>
    </row>
    <row r="379" spans="1:14" ht="12.75">
      <c r="A379" s="6"/>
      <c r="B379" s="5"/>
      <c r="C379" s="5"/>
      <c r="D379" s="5"/>
      <c r="E379" s="5"/>
      <c r="F379" s="5"/>
      <c r="G379" s="5"/>
      <c r="H379" s="5"/>
      <c r="I379" s="5"/>
      <c r="N379" s="1" t="s">
        <v>964</v>
      </c>
    </row>
    <row r="380" spans="1:14" ht="12.75">
      <c r="A380" s="6"/>
      <c r="B380" s="5"/>
      <c r="C380" s="5"/>
      <c r="D380" s="5"/>
      <c r="E380" s="5"/>
      <c r="F380" s="5"/>
      <c r="G380" s="5"/>
      <c r="H380" s="5"/>
      <c r="I380" s="5"/>
      <c r="N380" s="1" t="s">
        <v>963</v>
      </c>
    </row>
    <row r="381" spans="1:14" ht="12.75">
      <c r="A381" s="6"/>
      <c r="B381" s="5"/>
      <c r="C381" s="5"/>
      <c r="D381" s="5"/>
      <c r="E381" s="5"/>
      <c r="F381" s="5"/>
      <c r="G381" s="5"/>
      <c r="H381" s="5"/>
      <c r="I381" s="5"/>
      <c r="N381" s="1" t="s">
        <v>1090</v>
      </c>
    </row>
    <row r="382" spans="1:14" ht="12.75">
      <c r="A382" s="6"/>
      <c r="B382" s="5"/>
      <c r="C382" s="5"/>
      <c r="D382" s="5"/>
      <c r="E382" s="5"/>
      <c r="F382" s="5"/>
      <c r="G382" s="5"/>
      <c r="H382" s="5"/>
      <c r="I382" s="5"/>
      <c r="N382" s="1" t="s">
        <v>962</v>
      </c>
    </row>
    <row r="383" spans="1:14" ht="12.75">
      <c r="A383" s="6"/>
      <c r="B383" s="5"/>
      <c r="C383" s="5"/>
      <c r="D383" s="5"/>
      <c r="E383" s="5"/>
      <c r="F383" s="5"/>
      <c r="G383" s="5"/>
      <c r="H383" s="5"/>
      <c r="I383" s="5"/>
      <c r="N383" s="1" t="s">
        <v>1089</v>
      </c>
    </row>
    <row r="384" spans="1:14" ht="12.75">
      <c r="A384" s="6"/>
      <c r="B384" s="5"/>
      <c r="C384" s="5"/>
      <c r="D384" s="5"/>
      <c r="E384" s="5"/>
      <c r="F384" s="5"/>
      <c r="G384" s="5"/>
      <c r="H384" s="5"/>
      <c r="I384" s="5"/>
      <c r="N384" s="1" t="s">
        <v>961</v>
      </c>
    </row>
    <row r="385" spans="1:14" ht="12.75">
      <c r="A385" s="6"/>
      <c r="B385" s="5"/>
      <c r="C385" s="5"/>
      <c r="D385" s="5"/>
      <c r="E385" s="5"/>
      <c r="F385" s="5"/>
      <c r="G385" s="5"/>
      <c r="H385" s="5"/>
      <c r="I385" s="5"/>
      <c r="N385" s="1" t="s">
        <v>960</v>
      </c>
    </row>
    <row r="386" spans="1:14" ht="12.75">
      <c r="A386" s="6"/>
      <c r="B386" s="5"/>
      <c r="C386" s="5"/>
      <c r="D386" s="5"/>
      <c r="E386" s="5"/>
      <c r="F386" s="5"/>
      <c r="G386" s="5"/>
      <c r="H386" s="5"/>
      <c r="I386" s="5"/>
      <c r="N386" s="1" t="s">
        <v>959</v>
      </c>
    </row>
    <row r="387" spans="1:14" ht="12.75">
      <c r="A387" s="6"/>
      <c r="B387" s="5"/>
      <c r="C387" s="5"/>
      <c r="D387" s="5"/>
      <c r="E387" s="5"/>
      <c r="F387" s="5"/>
      <c r="G387" s="5"/>
      <c r="H387" s="5"/>
      <c r="I387" s="5"/>
      <c r="N387" s="1" t="s">
        <v>906</v>
      </c>
    </row>
    <row r="388" spans="1:14" ht="12.75">
      <c r="A388" s="6"/>
      <c r="B388" s="5"/>
      <c r="C388" s="5"/>
      <c r="D388" s="5"/>
      <c r="E388" s="5"/>
      <c r="F388" s="5"/>
      <c r="G388" s="5"/>
      <c r="H388" s="5"/>
      <c r="I388" s="5"/>
      <c r="N388" s="1" t="s">
        <v>958</v>
      </c>
    </row>
    <row r="389" spans="1:14" ht="12.75">
      <c r="A389" s="6"/>
      <c r="B389" s="5"/>
      <c r="C389" s="5"/>
      <c r="D389" s="5"/>
      <c r="E389" s="5"/>
      <c r="F389" s="5"/>
      <c r="G389" s="5"/>
      <c r="H389" s="5"/>
      <c r="I389" s="5"/>
      <c r="N389" s="1" t="s">
        <v>907</v>
      </c>
    </row>
    <row r="390" spans="1:14" ht="12.75">
      <c r="A390" s="6"/>
      <c r="B390" s="5"/>
      <c r="C390" s="5"/>
      <c r="D390" s="5"/>
      <c r="E390" s="5"/>
      <c r="F390" s="5"/>
      <c r="G390" s="5"/>
      <c r="H390" s="5"/>
      <c r="I390" s="5"/>
      <c r="N390" s="1" t="s">
        <v>908</v>
      </c>
    </row>
    <row r="391" spans="1:14" ht="12.75">
      <c r="A391" s="6"/>
      <c r="B391" s="5"/>
      <c r="C391" s="5"/>
      <c r="D391" s="5"/>
      <c r="E391" s="5"/>
      <c r="F391" s="5"/>
      <c r="G391" s="5"/>
      <c r="H391" s="5"/>
      <c r="I391" s="5"/>
      <c r="N391" s="1" t="s">
        <v>909</v>
      </c>
    </row>
    <row r="392" spans="1:14" ht="12.75">
      <c r="A392" s="6"/>
      <c r="B392" s="5"/>
      <c r="C392" s="5"/>
      <c r="D392" s="5"/>
      <c r="E392" s="5"/>
      <c r="F392" s="5"/>
      <c r="G392" s="5"/>
      <c r="H392" s="5"/>
      <c r="I392" s="5"/>
      <c r="N392" s="1" t="s">
        <v>910</v>
      </c>
    </row>
    <row r="393" spans="1:14" ht="12.75">
      <c r="A393" s="6"/>
      <c r="B393" s="5"/>
      <c r="C393" s="5"/>
      <c r="D393" s="5"/>
      <c r="E393" s="5"/>
      <c r="F393" s="5"/>
      <c r="G393" s="5"/>
      <c r="H393" s="5"/>
      <c r="I393" s="5"/>
      <c r="N393" s="1" t="s">
        <v>911</v>
      </c>
    </row>
    <row r="394" spans="1:14" ht="12.75">
      <c r="A394" s="6"/>
      <c r="B394" s="5"/>
      <c r="C394" s="5"/>
      <c r="D394" s="5"/>
      <c r="E394" s="5"/>
      <c r="F394" s="5"/>
      <c r="G394" s="5"/>
      <c r="H394" s="5"/>
      <c r="I394" s="5"/>
      <c r="N394" s="1" t="s">
        <v>912</v>
      </c>
    </row>
    <row r="395" spans="1:14" ht="12.75">
      <c r="A395" s="6"/>
      <c r="B395" s="5"/>
      <c r="C395" s="5"/>
      <c r="D395" s="5"/>
      <c r="E395" s="5"/>
      <c r="F395" s="5"/>
      <c r="G395" s="5"/>
      <c r="H395" s="5"/>
      <c r="I395" s="5"/>
      <c r="N395" s="1" t="s">
        <v>957</v>
      </c>
    </row>
    <row r="396" spans="1:14" ht="12.75">
      <c r="A396" s="6"/>
      <c r="B396" s="5"/>
      <c r="C396" s="5"/>
      <c r="D396" s="5"/>
      <c r="E396" s="5"/>
      <c r="F396" s="5"/>
      <c r="G396" s="5"/>
      <c r="H396" s="5"/>
      <c r="I396" s="5"/>
      <c r="N396" s="1" t="s">
        <v>956</v>
      </c>
    </row>
    <row r="397" spans="1:14" ht="12.75">
      <c r="A397" s="6"/>
      <c r="B397" s="5"/>
      <c r="C397" s="5"/>
      <c r="D397" s="5"/>
      <c r="E397" s="5"/>
      <c r="F397" s="5"/>
      <c r="G397" s="5"/>
      <c r="H397" s="5"/>
      <c r="I397" s="5"/>
      <c r="N397" s="1" t="s">
        <v>955</v>
      </c>
    </row>
    <row r="398" spans="1:14" ht="12.75">
      <c r="A398" s="6"/>
      <c r="B398" s="5"/>
      <c r="C398" s="5"/>
      <c r="D398" s="5"/>
      <c r="E398" s="5"/>
      <c r="F398" s="5"/>
      <c r="G398" s="5"/>
      <c r="H398" s="5"/>
      <c r="I398" s="5"/>
      <c r="N398" s="1" t="s">
        <v>954</v>
      </c>
    </row>
    <row r="399" spans="1:14" ht="12.75">
      <c r="A399" s="6"/>
      <c r="B399" s="5"/>
      <c r="C399" s="5"/>
      <c r="D399" s="5"/>
      <c r="E399" s="5"/>
      <c r="F399" s="5"/>
      <c r="G399" s="5"/>
      <c r="H399" s="5"/>
      <c r="I399" s="5"/>
      <c r="N399" s="1" t="s">
        <v>953</v>
      </c>
    </row>
    <row r="400" spans="1:14" ht="12.75">
      <c r="A400" s="6"/>
      <c r="B400" s="5"/>
      <c r="C400" s="5"/>
      <c r="D400" s="5"/>
      <c r="E400" s="5"/>
      <c r="F400" s="5"/>
      <c r="G400" s="5"/>
      <c r="H400" s="5"/>
      <c r="I400" s="5"/>
      <c r="N400" s="1" t="s">
        <v>913</v>
      </c>
    </row>
    <row r="401" spans="1:14" ht="12.75">
      <c r="A401" s="6"/>
      <c r="B401" s="5"/>
      <c r="C401" s="5"/>
      <c r="D401" s="5"/>
      <c r="E401" s="5"/>
      <c r="F401" s="5"/>
      <c r="G401" s="5"/>
      <c r="H401" s="5"/>
      <c r="I401" s="5"/>
      <c r="N401" s="1" t="s">
        <v>914</v>
      </c>
    </row>
    <row r="402" spans="1:14" ht="12.75">
      <c r="A402" s="6"/>
      <c r="B402" s="5"/>
      <c r="C402" s="5"/>
      <c r="D402" s="5"/>
      <c r="E402" s="5"/>
      <c r="F402" s="5"/>
      <c r="G402" s="5"/>
      <c r="N402" s="1" t="s">
        <v>952</v>
      </c>
    </row>
    <row r="403" spans="1:14" ht="12.75">
      <c r="A403" s="6"/>
      <c r="B403" s="5"/>
      <c r="C403" s="5"/>
      <c r="D403" s="5"/>
      <c r="E403" s="5"/>
      <c r="F403" s="5"/>
      <c r="G403" s="5"/>
      <c r="N403" s="1" t="s">
        <v>915</v>
      </c>
    </row>
    <row r="404" spans="1:14" ht="12.75">
      <c r="A404" s="6"/>
      <c r="B404" s="5"/>
      <c r="C404" s="5"/>
      <c r="D404" s="5"/>
      <c r="E404" s="5"/>
      <c r="F404" s="5"/>
      <c r="G404" s="5"/>
      <c r="N404" s="1" t="s">
        <v>916</v>
      </c>
    </row>
    <row r="405" spans="1:14" ht="12.75">
      <c r="A405" s="6"/>
      <c r="B405" s="5"/>
      <c r="C405" s="5"/>
      <c r="D405" s="5"/>
      <c r="E405" s="5"/>
      <c r="F405" s="5"/>
      <c r="G405" s="5"/>
      <c r="N405" s="1" t="s">
        <v>1088</v>
      </c>
    </row>
    <row r="406" spans="1:14" ht="12.75">
      <c r="A406" s="6"/>
      <c r="B406" s="5"/>
      <c r="C406" s="5"/>
      <c r="D406" s="5"/>
      <c r="E406" s="5"/>
      <c r="F406" s="5"/>
      <c r="G406" s="5"/>
      <c r="N406" s="1" t="s">
        <v>1087</v>
      </c>
    </row>
    <row r="407" spans="1:14" ht="12.75">
      <c r="A407" s="6"/>
      <c r="B407" s="5"/>
      <c r="C407" s="5"/>
      <c r="D407" s="5"/>
      <c r="E407" s="5"/>
      <c r="F407" s="5"/>
      <c r="G407" s="5"/>
      <c r="N407" s="1" t="s">
        <v>1086</v>
      </c>
    </row>
    <row r="408" spans="1:14" ht="12.75">
      <c r="A408" s="6"/>
      <c r="B408" s="5"/>
      <c r="C408" s="5"/>
      <c r="D408" s="5"/>
      <c r="E408" s="5"/>
      <c r="F408" s="5"/>
      <c r="G408" s="5"/>
      <c r="N408" s="1" t="s">
        <v>1085</v>
      </c>
    </row>
    <row r="409" spans="1:14" ht="12.75">
      <c r="A409" s="6"/>
      <c r="B409" s="5"/>
      <c r="C409" s="5"/>
      <c r="D409" s="5"/>
      <c r="E409" s="5"/>
      <c r="F409" s="5"/>
      <c r="G409" s="5"/>
      <c r="N409" s="1" t="s">
        <v>1084</v>
      </c>
    </row>
    <row r="410" spans="1:14" ht="12.75">
      <c r="A410" s="6"/>
      <c r="B410" s="5"/>
      <c r="C410" s="5"/>
      <c r="D410" s="5"/>
      <c r="E410" s="5"/>
      <c r="F410" s="5"/>
      <c r="G410" s="5"/>
      <c r="N410" s="1" t="s">
        <v>1083</v>
      </c>
    </row>
    <row r="411" spans="1:14" ht="12.75">
      <c r="A411" s="6"/>
      <c r="B411" s="5"/>
      <c r="C411" s="5"/>
      <c r="D411" s="5"/>
      <c r="E411" s="5"/>
      <c r="F411" s="5"/>
      <c r="G411" s="5"/>
      <c r="N411" s="1" t="s">
        <v>917</v>
      </c>
    </row>
    <row r="412" spans="1:14" ht="12.75">
      <c r="A412" s="6"/>
      <c r="B412" s="5"/>
      <c r="C412" s="5"/>
      <c r="D412" s="5"/>
      <c r="E412" s="5"/>
      <c r="F412" s="5"/>
      <c r="G412" s="5"/>
      <c r="N412" s="1" t="s">
        <v>951</v>
      </c>
    </row>
    <row r="413" spans="1:14" ht="12.75">
      <c r="A413" s="6"/>
      <c r="B413" s="5"/>
      <c r="C413" s="5"/>
      <c r="D413" s="5"/>
      <c r="E413" s="5"/>
      <c r="F413" s="5"/>
      <c r="G413" s="5"/>
      <c r="N413" s="1" t="s">
        <v>918</v>
      </c>
    </row>
    <row r="414" spans="1:14" ht="12.75">
      <c r="A414" s="6"/>
      <c r="B414" s="5"/>
      <c r="C414" s="5"/>
      <c r="D414" s="5"/>
      <c r="E414" s="5"/>
      <c r="F414" s="5"/>
      <c r="G414" s="5"/>
      <c r="N414" s="1" t="s">
        <v>919</v>
      </c>
    </row>
    <row r="415" spans="1:14" ht="12.75">
      <c r="A415" s="6"/>
      <c r="B415" s="5"/>
      <c r="C415" s="5"/>
      <c r="D415" s="5"/>
      <c r="E415" s="5"/>
      <c r="F415" s="5"/>
      <c r="G415" s="5"/>
      <c r="N415" s="1" t="s">
        <v>950</v>
      </c>
    </row>
    <row r="416" spans="1:14" ht="12.75">
      <c r="A416" s="6"/>
      <c r="B416" s="5"/>
      <c r="C416" s="5"/>
      <c r="D416" s="5"/>
      <c r="E416" s="5"/>
      <c r="F416" s="5"/>
      <c r="G416" s="5"/>
      <c r="N416" s="1" t="s">
        <v>920</v>
      </c>
    </row>
    <row r="417" spans="1:14" ht="12.75">
      <c r="A417" s="6"/>
      <c r="B417" s="5"/>
      <c r="C417" s="5"/>
      <c r="D417" s="5"/>
      <c r="E417" s="5"/>
      <c r="F417" s="5"/>
      <c r="G417" s="5"/>
      <c r="N417" s="1" t="s">
        <v>921</v>
      </c>
    </row>
    <row r="418" spans="1:14" ht="12.75">
      <c r="A418" s="6"/>
      <c r="B418" s="5"/>
      <c r="C418" s="5"/>
      <c r="D418" s="5"/>
      <c r="E418" s="5"/>
      <c r="F418" s="5"/>
      <c r="G418" s="5"/>
      <c r="N418" s="1" t="s">
        <v>922</v>
      </c>
    </row>
    <row r="419" spans="1:14" ht="12.75">
      <c r="A419" s="6"/>
      <c r="B419" s="5"/>
      <c r="C419" s="5"/>
      <c r="D419" s="5"/>
      <c r="E419" s="5"/>
      <c r="F419" s="5"/>
      <c r="G419" s="5"/>
      <c r="N419" s="1" t="s">
        <v>923</v>
      </c>
    </row>
    <row r="420" spans="1:14" ht="12.75">
      <c r="A420" s="6"/>
      <c r="B420" s="5"/>
      <c r="C420" s="5"/>
      <c r="D420" s="5"/>
      <c r="E420" s="5"/>
      <c r="F420" s="5"/>
      <c r="G420" s="5"/>
      <c r="N420" s="1" t="s">
        <v>924</v>
      </c>
    </row>
    <row r="421" spans="1:14" ht="12.75">
      <c r="A421" s="6"/>
      <c r="B421" s="5"/>
      <c r="C421" s="5"/>
      <c r="D421" s="5"/>
      <c r="E421" s="5"/>
      <c r="F421" s="5"/>
      <c r="G421" s="5"/>
      <c r="N421" s="1" t="s">
        <v>949</v>
      </c>
    </row>
    <row r="422" spans="1:14" ht="12.75">
      <c r="A422" s="6"/>
      <c r="B422" s="5"/>
      <c r="C422" s="5"/>
      <c r="D422" s="5"/>
      <c r="E422" s="5"/>
      <c r="F422" s="5"/>
      <c r="G422" s="5"/>
      <c r="N422" s="1" t="s">
        <v>948</v>
      </c>
    </row>
    <row r="423" spans="1:14" ht="12.75">
      <c r="A423" s="6"/>
      <c r="B423" s="5"/>
      <c r="C423" s="5"/>
      <c r="D423" s="5"/>
      <c r="E423" s="5"/>
      <c r="F423" s="5"/>
      <c r="G423" s="5"/>
      <c r="N423" s="1" t="s">
        <v>925</v>
      </c>
    </row>
    <row r="424" spans="1:14" ht="12.75">
      <c r="A424" s="6"/>
      <c r="B424" s="5"/>
      <c r="C424" s="5"/>
      <c r="D424" s="5"/>
      <c r="E424" s="5"/>
      <c r="F424" s="5"/>
      <c r="G424" s="5"/>
      <c r="N424" s="1" t="s">
        <v>926</v>
      </c>
    </row>
    <row r="425" spans="1:14" ht="12.75">
      <c r="A425" s="6"/>
      <c r="B425" s="5"/>
      <c r="C425" s="5"/>
      <c r="D425" s="5"/>
      <c r="E425" s="5"/>
      <c r="F425" s="5"/>
      <c r="G425" s="5"/>
      <c r="N425" s="1" t="s">
        <v>947</v>
      </c>
    </row>
    <row r="426" spans="1:14" ht="12.75">
      <c r="A426" s="6"/>
      <c r="B426" s="5"/>
      <c r="C426" s="5"/>
      <c r="D426" s="5"/>
      <c r="E426" s="5"/>
      <c r="F426" s="5"/>
      <c r="G426" s="5"/>
      <c r="N426" s="1" t="s">
        <v>946</v>
      </c>
    </row>
    <row r="427" spans="1:14" ht="12.75">
      <c r="A427" s="6"/>
      <c r="B427" s="5"/>
      <c r="C427" s="5"/>
      <c r="D427" s="5"/>
      <c r="E427" s="5"/>
      <c r="F427" s="5"/>
      <c r="G427" s="5"/>
      <c r="N427" s="1" t="s">
        <v>1082</v>
      </c>
    </row>
    <row r="428" spans="1:14" ht="12.75">
      <c r="A428" s="6"/>
      <c r="B428" s="5"/>
      <c r="C428" s="5"/>
      <c r="D428" s="5"/>
      <c r="E428" s="5"/>
      <c r="F428" s="5"/>
      <c r="G428" s="5"/>
      <c r="N428" s="1" t="s">
        <v>927</v>
      </c>
    </row>
    <row r="429" spans="1:14" ht="12.75">
      <c r="A429" s="6"/>
      <c r="B429" s="5"/>
      <c r="C429" s="5"/>
      <c r="D429" s="5"/>
      <c r="E429" s="5"/>
      <c r="F429" s="5"/>
      <c r="G429" s="5"/>
      <c r="N429" s="1" t="s">
        <v>928</v>
      </c>
    </row>
    <row r="430" spans="1:14" ht="12.75">
      <c r="A430" s="6"/>
      <c r="B430" s="5"/>
      <c r="C430" s="5"/>
      <c r="D430" s="5"/>
      <c r="E430" s="5"/>
      <c r="F430" s="5"/>
      <c r="G430" s="5"/>
      <c r="N430" s="1" t="s">
        <v>1081</v>
      </c>
    </row>
    <row r="431" spans="3:14" ht="12.75">
      <c r="C431" s="5"/>
      <c r="N431" s="1" t="s">
        <v>945</v>
      </c>
    </row>
    <row r="432" ht="12.75">
      <c r="N432" s="1" t="s">
        <v>944</v>
      </c>
    </row>
    <row r="433" ht="12.75">
      <c r="N433" s="1" t="s">
        <v>1080</v>
      </c>
    </row>
    <row r="434" ht="12.75">
      <c r="N434" s="1" t="s">
        <v>943</v>
      </c>
    </row>
    <row r="435" ht="12.75">
      <c r="N435" s="1" t="s">
        <v>942</v>
      </c>
    </row>
    <row r="436" ht="12.75">
      <c r="N436" s="1" t="s">
        <v>941</v>
      </c>
    </row>
    <row r="437" ht="12.75">
      <c r="N437" s="1" t="s">
        <v>940</v>
      </c>
    </row>
    <row r="438" ht="12.75">
      <c r="N438" s="1" t="s">
        <v>0</v>
      </c>
    </row>
    <row r="439" ht="12.75">
      <c r="N439" s="1" t="s">
        <v>1</v>
      </c>
    </row>
    <row r="440" ht="12.75">
      <c r="N440" s="1" t="s">
        <v>939</v>
      </c>
    </row>
    <row r="441" ht="12.75">
      <c r="N441" s="1" t="s">
        <v>938</v>
      </c>
    </row>
    <row r="442" ht="12.75">
      <c r="N442" s="1" t="s">
        <v>937</v>
      </c>
    </row>
  </sheetData>
  <sheetProtection/>
  <mergeCells count="2">
    <mergeCell ref="B5:C5"/>
    <mergeCell ref="B7:D7"/>
  </mergeCells>
  <conditionalFormatting sqref="B219:B430">
    <cfRule type="expression" priority="10" dxfId="11" stopIfTrue="1">
      <formula>A219&lt;&gt;""</formula>
    </cfRule>
  </conditionalFormatting>
  <conditionalFormatting sqref="C219:C431">
    <cfRule type="expression" priority="9" dxfId="11" stopIfTrue="1">
      <formula>A219&lt;&gt;""</formula>
    </cfRule>
  </conditionalFormatting>
  <conditionalFormatting sqref="D219:D430">
    <cfRule type="expression" priority="7" dxfId="12" stopIfTrue="1">
      <formula>OR(C219="date",C219="text")</formula>
    </cfRule>
    <cfRule type="expression" priority="8" dxfId="11" stopIfTrue="1">
      <formula>OR(C219="number")</formula>
    </cfRule>
  </conditionalFormatting>
  <conditionalFormatting sqref="E219:E430">
    <cfRule type="expression" priority="5" dxfId="12" stopIfTrue="1">
      <formula>OR(C219="number",C219="text")</formula>
    </cfRule>
    <cfRule type="expression" priority="6" dxfId="11" stopIfTrue="1">
      <formula>OR(C219="datetime")</formula>
    </cfRule>
  </conditionalFormatting>
  <conditionalFormatting sqref="F219:G430">
    <cfRule type="expression" priority="3" dxfId="13" stopIfTrue="1">
      <formula>OR($C219="number",$C219="text")</formula>
    </cfRule>
    <cfRule type="expression" priority="4" dxfId="12" stopIfTrue="1">
      <formula>OR($C219="date")</formula>
    </cfRule>
  </conditionalFormatting>
  <conditionalFormatting sqref="B51:V51">
    <cfRule type="expression" priority="2" dxfId="1" stopIfTrue="1">
      <formula>NOT(ISBLANK($B$53:$B$60))</formula>
    </cfRule>
  </conditionalFormatting>
  <conditionalFormatting sqref="B58:AO61">
    <cfRule type="expression" priority="1" dxfId="1" stopIfTrue="1">
      <formula>NOT(ISBLANK($B$53:$B$60))</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219:D430">
      <formula1>$N$219:$N$442</formula1>
    </dataValidation>
    <dataValidation errorStyle="information" type="list" allowBlank="1" showInputMessage="1" showErrorMessage="1" prompt="Select a site name or enter a new one" errorTitle="New Site" error="If a site is not in the list enter a new Name" sqref="B50:V50">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$K$219:$K$224</formula1>
    </dataValidation>
    <dataValidation type="list" allowBlank="1" showInputMessage="1" showErrorMessage="1" promptTitle="Data Type" prompt="Please select DateTime, Number or Text from the drop-down list." error="Please Select fromt he drop-down list." sqref="C219:C431">
      <formula1>$M$220:$M$222</formula1>
    </dataValidation>
  </dataValidations>
  <hyperlinks>
    <hyperlink ref="B4" r:id="rId1" display="http://ecosystems.mbl.edu/ARC/meta_template.php?FileName=./terrest/plantinfo/1989plantspecies.html"/>
    <hyperlink ref="B30" r:id="rId2" display="http://ecosystems.mbl.edu/ARC/terrest/plantinfo/data/1989plantspecies.csv"/>
  </hyperlinks>
  <printOptions gridLines="1"/>
  <pageMargins left="0.53" right="0.38" top="0.5" bottom="0.5" header="0.5" footer="0.5"/>
  <pageSetup cellComments="atEnd" fitToHeight="10" horizontalDpi="600" verticalDpi="600" orientation="landscape" scale="99" r:id="rId6"/>
  <rowBreaks count="1" manualBreakCount="1">
    <brk id="64" max="5" man="1"/>
  </rowBreaks>
  <drawing r:id="rId5"/>
  <legacyDrawing r:id="rId4"/>
</worksheet>
</file>

<file path=xl/worksheets/sheet2.xml><?xml version="1.0" encoding="utf-8"?>
<worksheet xmlns="http://schemas.openxmlformats.org/spreadsheetml/2006/main" xmlns:r="http://schemas.openxmlformats.org/officeDocument/2006/relationships">
  <dimension ref="A1:B766"/>
  <sheetViews>
    <sheetView zoomScalePageLayoutView="0" workbookViewId="0" topLeftCell="A1">
      <selection activeCell="A1" sqref="A1"/>
    </sheetView>
  </sheetViews>
  <sheetFormatPr defaultColWidth="9.140625" defaultRowHeight="12.75"/>
  <sheetData>
    <row r="1" spans="1:2" ht="12.75">
      <c r="A1" s="78" t="s">
        <v>1079</v>
      </c>
      <c r="B1" s="79" t="s">
        <v>9</v>
      </c>
    </row>
    <row r="2" spans="1:2" ht="12.75">
      <c r="A2" t="s">
        <v>10</v>
      </c>
      <c r="B2" t="s">
        <v>11</v>
      </c>
    </row>
    <row r="3" spans="1:2" ht="12.75">
      <c r="A3" t="s">
        <v>10</v>
      </c>
      <c r="B3" t="s">
        <v>12</v>
      </c>
    </row>
    <row r="4" spans="1:2" ht="12.75">
      <c r="A4" t="s">
        <v>10</v>
      </c>
      <c r="B4" t="s">
        <v>13</v>
      </c>
    </row>
    <row r="5" spans="1:2" ht="12.75">
      <c r="A5" t="s">
        <v>10</v>
      </c>
      <c r="B5" t="s">
        <v>14</v>
      </c>
    </row>
    <row r="6" spans="1:2" ht="12.75">
      <c r="A6" t="s">
        <v>10</v>
      </c>
      <c r="B6" t="s">
        <v>15</v>
      </c>
    </row>
    <row r="7" spans="1:2" ht="12.75">
      <c r="A7" t="s">
        <v>10</v>
      </c>
      <c r="B7" t="s">
        <v>16</v>
      </c>
    </row>
    <row r="8" spans="1:2" ht="12.75">
      <c r="A8" t="s">
        <v>10</v>
      </c>
      <c r="B8" t="s">
        <v>17</v>
      </c>
    </row>
    <row r="9" spans="1:2" ht="12.75">
      <c r="A9" t="s">
        <v>10</v>
      </c>
      <c r="B9" t="s">
        <v>18</v>
      </c>
    </row>
    <row r="10" spans="1:2" ht="12.75">
      <c r="A10" t="s">
        <v>10</v>
      </c>
      <c r="B10" t="s">
        <v>19</v>
      </c>
    </row>
    <row r="11" spans="1:2" ht="12.75">
      <c r="A11" t="s">
        <v>10</v>
      </c>
      <c r="B11" t="s">
        <v>20</v>
      </c>
    </row>
    <row r="12" spans="1:2" ht="12.75">
      <c r="A12" t="s">
        <v>10</v>
      </c>
      <c r="B12" t="s">
        <v>21</v>
      </c>
    </row>
    <row r="13" spans="1:2" ht="12.75">
      <c r="A13" t="s">
        <v>10</v>
      </c>
      <c r="B13" t="s">
        <v>22</v>
      </c>
    </row>
    <row r="14" spans="1:2" ht="12.75">
      <c r="A14" t="s">
        <v>10</v>
      </c>
      <c r="B14" t="s">
        <v>23</v>
      </c>
    </row>
    <row r="15" spans="1:2" ht="12.75">
      <c r="A15" t="s">
        <v>24</v>
      </c>
      <c r="B15" t="s">
        <v>25</v>
      </c>
    </row>
    <row r="16" spans="1:2" ht="12.75">
      <c r="A16" t="s">
        <v>24</v>
      </c>
      <c r="B16" t="s">
        <v>26</v>
      </c>
    </row>
    <row r="17" spans="1:2" ht="12.75">
      <c r="A17" t="s">
        <v>24</v>
      </c>
      <c r="B17" t="s">
        <v>27</v>
      </c>
    </row>
    <row r="18" spans="1:2" ht="12.75">
      <c r="A18" t="s">
        <v>24</v>
      </c>
      <c r="B18" t="s">
        <v>28</v>
      </c>
    </row>
    <row r="19" spans="1:2" ht="12.75">
      <c r="A19" t="s">
        <v>24</v>
      </c>
      <c r="B19" t="s">
        <v>29</v>
      </c>
    </row>
    <row r="20" spans="1:2" ht="12.75">
      <c r="A20" t="s">
        <v>24</v>
      </c>
      <c r="B20" t="s">
        <v>30</v>
      </c>
    </row>
    <row r="21" spans="1:2" ht="12.75">
      <c r="A21" t="s">
        <v>24</v>
      </c>
      <c r="B21" t="s">
        <v>31</v>
      </c>
    </row>
    <row r="22" spans="1:2" ht="12.75">
      <c r="A22" t="s">
        <v>24</v>
      </c>
      <c r="B22" t="s">
        <v>32</v>
      </c>
    </row>
    <row r="23" spans="1:2" ht="12.75">
      <c r="A23" t="s">
        <v>24</v>
      </c>
      <c r="B23" t="s">
        <v>33</v>
      </c>
    </row>
    <row r="24" spans="1:2" ht="12.75">
      <c r="A24" t="s">
        <v>24</v>
      </c>
      <c r="B24" t="s">
        <v>34</v>
      </c>
    </row>
    <row r="25" spans="1:2" ht="12.75">
      <c r="A25" t="s">
        <v>24</v>
      </c>
      <c r="B25" t="s">
        <v>35</v>
      </c>
    </row>
    <row r="26" spans="1:2" ht="12.75">
      <c r="A26" t="s">
        <v>24</v>
      </c>
      <c r="B26" t="s">
        <v>36</v>
      </c>
    </row>
    <row r="27" spans="1:2" ht="12.75">
      <c r="A27" t="s">
        <v>24</v>
      </c>
      <c r="B27" t="s">
        <v>37</v>
      </c>
    </row>
    <row r="28" spans="1:2" ht="12.75">
      <c r="A28" t="s">
        <v>24</v>
      </c>
      <c r="B28" t="s">
        <v>38</v>
      </c>
    </row>
    <row r="29" spans="1:2" ht="12.75">
      <c r="A29" t="s">
        <v>24</v>
      </c>
      <c r="B29" t="s">
        <v>39</v>
      </c>
    </row>
    <row r="30" spans="1:2" ht="12.75">
      <c r="A30" t="s">
        <v>24</v>
      </c>
      <c r="B30" t="s">
        <v>40</v>
      </c>
    </row>
    <row r="31" spans="1:2" ht="12.75">
      <c r="A31" t="s">
        <v>24</v>
      </c>
      <c r="B31" t="s">
        <v>41</v>
      </c>
    </row>
    <row r="32" spans="1:2" ht="12.75">
      <c r="A32" t="s">
        <v>24</v>
      </c>
      <c r="B32" t="s">
        <v>42</v>
      </c>
    </row>
    <row r="33" spans="1:2" ht="12.75">
      <c r="A33" t="s">
        <v>24</v>
      </c>
      <c r="B33" t="s">
        <v>43</v>
      </c>
    </row>
    <row r="34" spans="1:2" ht="12.75">
      <c r="A34" t="s">
        <v>24</v>
      </c>
      <c r="B34" t="s">
        <v>44</v>
      </c>
    </row>
    <row r="35" spans="1:2" ht="12.75">
      <c r="A35" t="s">
        <v>24</v>
      </c>
      <c r="B35" t="s">
        <v>45</v>
      </c>
    </row>
    <row r="36" spans="1:2" ht="12.75">
      <c r="A36" t="s">
        <v>24</v>
      </c>
      <c r="B36" t="s">
        <v>46</v>
      </c>
    </row>
    <row r="37" spans="1:2" ht="12.75">
      <c r="A37" t="s">
        <v>24</v>
      </c>
      <c r="B37" t="s">
        <v>47</v>
      </c>
    </row>
    <row r="38" spans="1:2" ht="12.75">
      <c r="A38" t="s">
        <v>24</v>
      </c>
      <c r="B38" t="s">
        <v>48</v>
      </c>
    </row>
    <row r="39" spans="1:2" ht="12.75">
      <c r="A39" t="s">
        <v>24</v>
      </c>
      <c r="B39" t="s">
        <v>49</v>
      </c>
    </row>
    <row r="40" spans="1:2" ht="12.75">
      <c r="A40" t="s">
        <v>24</v>
      </c>
      <c r="B40" t="s">
        <v>50</v>
      </c>
    </row>
    <row r="41" spans="1:2" ht="12.75">
      <c r="A41" t="s">
        <v>24</v>
      </c>
      <c r="B41" t="s">
        <v>51</v>
      </c>
    </row>
    <row r="42" spans="1:2" ht="12.75">
      <c r="A42" t="s">
        <v>24</v>
      </c>
      <c r="B42" t="s">
        <v>52</v>
      </c>
    </row>
    <row r="43" spans="1:2" ht="12.75">
      <c r="A43" t="s">
        <v>24</v>
      </c>
      <c r="B43" t="s">
        <v>53</v>
      </c>
    </row>
    <row r="44" spans="1:2" ht="12.75">
      <c r="A44" t="s">
        <v>24</v>
      </c>
      <c r="B44" t="s">
        <v>54</v>
      </c>
    </row>
    <row r="45" spans="1:2" ht="12.75">
      <c r="A45" t="s">
        <v>24</v>
      </c>
      <c r="B45" t="s">
        <v>55</v>
      </c>
    </row>
    <row r="46" spans="1:2" ht="12.75">
      <c r="A46" t="s">
        <v>24</v>
      </c>
      <c r="B46" t="s">
        <v>56</v>
      </c>
    </row>
    <row r="47" spans="1:2" ht="12.75">
      <c r="A47" t="s">
        <v>24</v>
      </c>
      <c r="B47" t="s">
        <v>57</v>
      </c>
    </row>
    <row r="48" spans="1:2" ht="12.75">
      <c r="A48" t="s">
        <v>24</v>
      </c>
      <c r="B48" t="s">
        <v>58</v>
      </c>
    </row>
    <row r="49" spans="1:2" ht="12.75">
      <c r="A49" t="s">
        <v>24</v>
      </c>
      <c r="B49" t="s">
        <v>59</v>
      </c>
    </row>
    <row r="50" spans="1:2" ht="12.75">
      <c r="A50" t="s">
        <v>24</v>
      </c>
      <c r="B50" t="s">
        <v>60</v>
      </c>
    </row>
    <row r="51" spans="1:2" ht="12.75">
      <c r="A51" t="s">
        <v>24</v>
      </c>
      <c r="B51" t="s">
        <v>61</v>
      </c>
    </row>
    <row r="52" spans="1:2" ht="12.75">
      <c r="A52" t="s">
        <v>24</v>
      </c>
      <c r="B52" t="s">
        <v>62</v>
      </c>
    </row>
    <row r="53" spans="1:2" ht="12.75">
      <c r="A53" t="s">
        <v>24</v>
      </c>
      <c r="B53" t="s">
        <v>63</v>
      </c>
    </row>
    <row r="54" spans="1:2" ht="12.75">
      <c r="A54" t="s">
        <v>64</v>
      </c>
      <c r="B54" t="s">
        <v>65</v>
      </c>
    </row>
    <row r="55" spans="1:2" ht="12.75">
      <c r="A55" t="s">
        <v>64</v>
      </c>
      <c r="B55" t="s">
        <v>66</v>
      </c>
    </row>
    <row r="56" spans="1:2" ht="12.75">
      <c r="A56" t="s">
        <v>64</v>
      </c>
      <c r="B56" t="s">
        <v>67</v>
      </c>
    </row>
    <row r="57" spans="1:2" ht="12.75">
      <c r="A57" t="s">
        <v>64</v>
      </c>
      <c r="B57" t="s">
        <v>68</v>
      </c>
    </row>
    <row r="58" spans="1:2" ht="12.75">
      <c r="A58" t="s">
        <v>64</v>
      </c>
      <c r="B58" t="s">
        <v>69</v>
      </c>
    </row>
    <row r="59" spans="1:2" ht="12.75">
      <c r="A59" t="s">
        <v>64</v>
      </c>
      <c r="B59" t="s">
        <v>70</v>
      </c>
    </row>
    <row r="60" spans="1:2" ht="12.75">
      <c r="A60" t="s">
        <v>64</v>
      </c>
      <c r="B60" t="s">
        <v>71</v>
      </c>
    </row>
    <row r="61" spans="1:2" ht="12.75">
      <c r="A61" t="s">
        <v>64</v>
      </c>
      <c r="B61" t="s">
        <v>72</v>
      </c>
    </row>
    <row r="62" spans="1:2" ht="12.75">
      <c r="A62" t="s">
        <v>64</v>
      </c>
      <c r="B62" t="s">
        <v>73</v>
      </c>
    </row>
    <row r="63" spans="1:2" ht="12.75">
      <c r="A63" t="s">
        <v>64</v>
      </c>
      <c r="B63" t="s">
        <v>74</v>
      </c>
    </row>
    <row r="64" spans="1:2" ht="12.75">
      <c r="A64" t="s">
        <v>64</v>
      </c>
      <c r="B64" t="s">
        <v>75</v>
      </c>
    </row>
    <row r="65" spans="1:2" ht="12.75">
      <c r="A65" t="s">
        <v>64</v>
      </c>
      <c r="B65" t="s">
        <v>76</v>
      </c>
    </row>
    <row r="66" spans="1:2" ht="12.75">
      <c r="A66" t="s">
        <v>64</v>
      </c>
      <c r="B66" t="s">
        <v>77</v>
      </c>
    </row>
    <row r="67" spans="1:2" ht="12.75">
      <c r="A67" t="s">
        <v>64</v>
      </c>
      <c r="B67" t="s">
        <v>78</v>
      </c>
    </row>
    <row r="68" spans="1:2" ht="12.75">
      <c r="A68" t="s">
        <v>64</v>
      </c>
      <c r="B68" t="s">
        <v>79</v>
      </c>
    </row>
    <row r="69" spans="1:2" ht="12.75">
      <c r="A69" t="s">
        <v>64</v>
      </c>
      <c r="B69" t="s">
        <v>80</v>
      </c>
    </row>
    <row r="70" spans="1:2" ht="12.75">
      <c r="A70" t="s">
        <v>64</v>
      </c>
      <c r="B70" t="s">
        <v>81</v>
      </c>
    </row>
    <row r="71" spans="1:2" ht="12.75">
      <c r="A71" t="s">
        <v>64</v>
      </c>
      <c r="B71" t="s">
        <v>82</v>
      </c>
    </row>
    <row r="72" spans="1:2" ht="12.75">
      <c r="A72" t="s">
        <v>64</v>
      </c>
      <c r="B72" t="s">
        <v>83</v>
      </c>
    </row>
    <row r="73" spans="1:2" ht="12.75">
      <c r="A73" t="s">
        <v>64</v>
      </c>
      <c r="B73" t="s">
        <v>84</v>
      </c>
    </row>
    <row r="74" spans="1:2" ht="12.75">
      <c r="A74" t="s">
        <v>64</v>
      </c>
      <c r="B74" t="s">
        <v>85</v>
      </c>
    </row>
    <row r="75" spans="1:2" ht="12.75">
      <c r="A75" t="s">
        <v>64</v>
      </c>
      <c r="B75" t="s">
        <v>86</v>
      </c>
    </row>
    <row r="76" spans="1:2" ht="12.75">
      <c r="A76" t="s">
        <v>64</v>
      </c>
      <c r="B76" t="s">
        <v>87</v>
      </c>
    </row>
    <row r="77" spans="1:2" ht="12.75">
      <c r="A77" t="s">
        <v>64</v>
      </c>
      <c r="B77" t="s">
        <v>88</v>
      </c>
    </row>
    <row r="78" spans="1:2" ht="12.75">
      <c r="A78" t="s">
        <v>64</v>
      </c>
      <c r="B78" t="s">
        <v>89</v>
      </c>
    </row>
    <row r="79" spans="1:2" ht="12.75">
      <c r="A79" t="s">
        <v>64</v>
      </c>
      <c r="B79" t="s">
        <v>90</v>
      </c>
    </row>
    <row r="80" spans="1:2" ht="12.75">
      <c r="A80" t="s">
        <v>64</v>
      </c>
      <c r="B80" t="s">
        <v>91</v>
      </c>
    </row>
    <row r="81" spans="1:2" ht="12.75">
      <c r="A81" t="s">
        <v>64</v>
      </c>
      <c r="B81" t="s">
        <v>92</v>
      </c>
    </row>
    <row r="82" spans="1:2" ht="12.75">
      <c r="A82" t="s">
        <v>64</v>
      </c>
      <c r="B82" t="s">
        <v>93</v>
      </c>
    </row>
    <row r="83" spans="1:2" ht="12.75">
      <c r="A83" t="s">
        <v>64</v>
      </c>
      <c r="B83" t="s">
        <v>94</v>
      </c>
    </row>
    <row r="84" spans="1:2" ht="12.75">
      <c r="A84" t="s">
        <v>64</v>
      </c>
      <c r="B84" t="s">
        <v>95</v>
      </c>
    </row>
    <row r="85" spans="1:2" ht="12.75">
      <c r="A85" t="s">
        <v>64</v>
      </c>
      <c r="B85" t="s">
        <v>96</v>
      </c>
    </row>
    <row r="86" spans="1:2" ht="12.75">
      <c r="A86" t="s">
        <v>64</v>
      </c>
      <c r="B86" t="s">
        <v>97</v>
      </c>
    </row>
    <row r="87" spans="1:2" ht="12.75">
      <c r="A87" t="s">
        <v>64</v>
      </c>
      <c r="B87" t="s">
        <v>98</v>
      </c>
    </row>
    <row r="88" spans="1:2" ht="12.75">
      <c r="A88" t="s">
        <v>64</v>
      </c>
      <c r="B88" t="s">
        <v>99</v>
      </c>
    </row>
    <row r="89" spans="1:2" ht="12.75">
      <c r="A89" t="s">
        <v>64</v>
      </c>
      <c r="B89" t="s">
        <v>100</v>
      </c>
    </row>
    <row r="90" spans="1:2" ht="12.75">
      <c r="A90" t="s">
        <v>64</v>
      </c>
      <c r="B90" t="s">
        <v>101</v>
      </c>
    </row>
    <row r="91" spans="1:2" ht="12.75">
      <c r="A91" t="s">
        <v>64</v>
      </c>
      <c r="B91" t="s">
        <v>102</v>
      </c>
    </row>
    <row r="92" spans="1:2" ht="12.75">
      <c r="A92" t="s">
        <v>64</v>
      </c>
      <c r="B92" t="s">
        <v>103</v>
      </c>
    </row>
    <row r="93" spans="1:2" ht="12.75">
      <c r="A93" t="s">
        <v>64</v>
      </c>
      <c r="B93" t="s">
        <v>104</v>
      </c>
    </row>
    <row r="94" spans="1:2" ht="12.75">
      <c r="A94" t="s">
        <v>64</v>
      </c>
      <c r="B94" t="s">
        <v>105</v>
      </c>
    </row>
    <row r="95" spans="1:2" ht="12.75">
      <c r="A95" t="s">
        <v>64</v>
      </c>
      <c r="B95" t="s">
        <v>106</v>
      </c>
    </row>
    <row r="96" spans="1:2" ht="12.75">
      <c r="A96" t="s">
        <v>64</v>
      </c>
      <c r="B96" t="s">
        <v>107</v>
      </c>
    </row>
    <row r="97" spans="1:2" ht="12.75">
      <c r="A97" t="s">
        <v>64</v>
      </c>
      <c r="B97" t="s">
        <v>108</v>
      </c>
    </row>
    <row r="98" spans="1:2" ht="12.75">
      <c r="A98" t="s">
        <v>64</v>
      </c>
      <c r="B98" t="s">
        <v>109</v>
      </c>
    </row>
    <row r="99" spans="1:2" ht="12.75">
      <c r="A99" t="s">
        <v>64</v>
      </c>
      <c r="B99" t="s">
        <v>110</v>
      </c>
    </row>
    <row r="100" spans="1:2" ht="12.75">
      <c r="A100" t="s">
        <v>64</v>
      </c>
      <c r="B100" t="s">
        <v>111</v>
      </c>
    </row>
    <row r="101" spans="1:2" ht="12.75">
      <c r="A101" t="s">
        <v>64</v>
      </c>
      <c r="B101" t="s">
        <v>112</v>
      </c>
    </row>
    <row r="102" spans="1:2" ht="12.75">
      <c r="A102" t="s">
        <v>64</v>
      </c>
      <c r="B102" t="s">
        <v>113</v>
      </c>
    </row>
    <row r="103" spans="1:2" ht="12.75">
      <c r="A103" t="s">
        <v>64</v>
      </c>
      <c r="B103" t="s">
        <v>114</v>
      </c>
    </row>
    <row r="104" spans="1:2" ht="12.75">
      <c r="A104" t="s">
        <v>64</v>
      </c>
      <c r="B104" t="s">
        <v>115</v>
      </c>
    </row>
    <row r="105" spans="1:2" ht="12.75">
      <c r="A105" t="s">
        <v>64</v>
      </c>
      <c r="B105" t="s">
        <v>116</v>
      </c>
    </row>
    <row r="106" spans="1:2" ht="12.75">
      <c r="A106" t="s">
        <v>64</v>
      </c>
      <c r="B106" t="s">
        <v>117</v>
      </c>
    </row>
    <row r="107" spans="1:2" ht="12.75">
      <c r="A107" t="s">
        <v>64</v>
      </c>
      <c r="B107" t="s">
        <v>118</v>
      </c>
    </row>
    <row r="108" spans="1:2" ht="12.75">
      <c r="A108" t="s">
        <v>64</v>
      </c>
      <c r="B108" t="s">
        <v>119</v>
      </c>
    </row>
    <row r="109" spans="1:2" ht="12.75">
      <c r="A109" t="s">
        <v>64</v>
      </c>
      <c r="B109" t="s">
        <v>120</v>
      </c>
    </row>
    <row r="110" spans="1:2" ht="12.75">
      <c r="A110" t="s">
        <v>64</v>
      </c>
      <c r="B110" t="s">
        <v>121</v>
      </c>
    </row>
    <row r="111" spans="1:2" ht="12.75">
      <c r="A111" t="s">
        <v>64</v>
      </c>
      <c r="B111" t="s">
        <v>122</v>
      </c>
    </row>
    <row r="112" spans="1:2" ht="12.75">
      <c r="A112" t="s">
        <v>64</v>
      </c>
      <c r="B112" t="s">
        <v>123</v>
      </c>
    </row>
    <row r="113" spans="1:2" ht="12.75">
      <c r="A113" t="s">
        <v>64</v>
      </c>
      <c r="B113" t="s">
        <v>124</v>
      </c>
    </row>
    <row r="114" spans="1:2" ht="12.75">
      <c r="A114" t="s">
        <v>64</v>
      </c>
      <c r="B114" t="s">
        <v>125</v>
      </c>
    </row>
    <row r="115" spans="1:2" ht="12.75">
      <c r="A115" t="s">
        <v>64</v>
      </c>
      <c r="B115" t="s">
        <v>126</v>
      </c>
    </row>
    <row r="116" spans="1:2" ht="12.75">
      <c r="A116" t="s">
        <v>64</v>
      </c>
      <c r="B116" t="s">
        <v>127</v>
      </c>
    </row>
    <row r="117" spans="1:2" ht="12.75">
      <c r="A117" t="s">
        <v>64</v>
      </c>
      <c r="B117" t="s">
        <v>128</v>
      </c>
    </row>
    <row r="118" spans="1:2" ht="12.75">
      <c r="A118" t="s">
        <v>64</v>
      </c>
      <c r="B118" t="s">
        <v>129</v>
      </c>
    </row>
    <row r="119" spans="1:2" ht="12.75">
      <c r="A119" t="s">
        <v>64</v>
      </c>
      <c r="B119" t="s">
        <v>130</v>
      </c>
    </row>
    <row r="120" spans="1:2" ht="12.75">
      <c r="A120" t="s">
        <v>64</v>
      </c>
      <c r="B120" t="s">
        <v>131</v>
      </c>
    </row>
    <row r="121" spans="1:2" ht="12.75">
      <c r="A121" t="s">
        <v>64</v>
      </c>
      <c r="B121" t="s">
        <v>132</v>
      </c>
    </row>
    <row r="122" spans="1:2" ht="12.75">
      <c r="A122" t="s">
        <v>64</v>
      </c>
      <c r="B122" t="s">
        <v>133</v>
      </c>
    </row>
    <row r="123" spans="1:2" ht="12.75">
      <c r="A123" t="s">
        <v>64</v>
      </c>
      <c r="B123" t="s">
        <v>134</v>
      </c>
    </row>
    <row r="124" spans="1:2" ht="12.75">
      <c r="A124" t="s">
        <v>64</v>
      </c>
      <c r="B124" t="s">
        <v>135</v>
      </c>
    </row>
    <row r="125" spans="1:2" ht="12.75">
      <c r="A125" t="s">
        <v>64</v>
      </c>
      <c r="B125" t="s">
        <v>136</v>
      </c>
    </row>
    <row r="126" spans="1:2" ht="12.75">
      <c r="A126" t="s">
        <v>64</v>
      </c>
      <c r="B126" t="s">
        <v>137</v>
      </c>
    </row>
    <row r="127" spans="1:2" ht="12.75">
      <c r="A127" t="s">
        <v>64</v>
      </c>
      <c r="B127" t="s">
        <v>138</v>
      </c>
    </row>
    <row r="128" spans="1:2" ht="12.75">
      <c r="A128" t="s">
        <v>64</v>
      </c>
      <c r="B128" t="s">
        <v>139</v>
      </c>
    </row>
    <row r="129" spans="1:2" ht="12.75">
      <c r="A129" t="s">
        <v>64</v>
      </c>
      <c r="B129" t="s">
        <v>140</v>
      </c>
    </row>
    <row r="130" spans="1:2" ht="12.75">
      <c r="A130" t="s">
        <v>64</v>
      </c>
      <c r="B130" t="s">
        <v>141</v>
      </c>
    </row>
    <row r="131" spans="1:2" ht="12.75">
      <c r="A131" t="s">
        <v>64</v>
      </c>
      <c r="B131" t="s">
        <v>142</v>
      </c>
    </row>
    <row r="132" spans="1:2" ht="12.75">
      <c r="A132" t="s">
        <v>64</v>
      </c>
      <c r="B132" t="s">
        <v>143</v>
      </c>
    </row>
    <row r="133" spans="1:2" ht="12.75">
      <c r="A133" t="s">
        <v>64</v>
      </c>
      <c r="B133" t="s">
        <v>144</v>
      </c>
    </row>
    <row r="134" spans="1:2" ht="12.75">
      <c r="A134" t="s">
        <v>64</v>
      </c>
      <c r="B134" t="s">
        <v>145</v>
      </c>
    </row>
    <row r="135" spans="1:2" ht="12.75">
      <c r="A135" t="s">
        <v>64</v>
      </c>
      <c r="B135" t="s">
        <v>146</v>
      </c>
    </row>
    <row r="136" spans="1:2" ht="12.75">
      <c r="A136" t="s">
        <v>64</v>
      </c>
      <c r="B136" t="s">
        <v>147</v>
      </c>
    </row>
    <row r="137" spans="1:2" ht="12.75">
      <c r="A137" t="s">
        <v>64</v>
      </c>
      <c r="B137" t="s">
        <v>148</v>
      </c>
    </row>
    <row r="138" spans="1:2" ht="12.75">
      <c r="A138" t="s">
        <v>64</v>
      </c>
      <c r="B138" t="s">
        <v>149</v>
      </c>
    </row>
    <row r="139" spans="1:2" ht="12.75">
      <c r="A139" t="s">
        <v>64</v>
      </c>
      <c r="B139" t="s">
        <v>150</v>
      </c>
    </row>
    <row r="140" spans="1:2" ht="12.75">
      <c r="A140" t="s">
        <v>64</v>
      </c>
      <c r="B140" t="s">
        <v>151</v>
      </c>
    </row>
    <row r="141" spans="1:2" ht="12.75">
      <c r="A141" t="s">
        <v>64</v>
      </c>
      <c r="B141" t="s">
        <v>152</v>
      </c>
    </row>
    <row r="142" spans="1:2" ht="12.75">
      <c r="A142" t="s">
        <v>64</v>
      </c>
      <c r="B142" t="s">
        <v>153</v>
      </c>
    </row>
    <row r="143" spans="1:2" ht="12.75">
      <c r="A143" t="s">
        <v>64</v>
      </c>
      <c r="B143" t="s">
        <v>154</v>
      </c>
    </row>
    <row r="144" spans="1:2" ht="12.75">
      <c r="A144" t="s">
        <v>64</v>
      </c>
      <c r="B144" t="s">
        <v>155</v>
      </c>
    </row>
    <row r="145" spans="1:2" ht="12.75">
      <c r="A145" t="s">
        <v>64</v>
      </c>
      <c r="B145" t="s">
        <v>156</v>
      </c>
    </row>
    <row r="146" spans="1:2" ht="12.75">
      <c r="A146" t="s">
        <v>64</v>
      </c>
      <c r="B146" t="s">
        <v>157</v>
      </c>
    </row>
    <row r="147" spans="1:2" ht="12.75">
      <c r="A147" t="s">
        <v>64</v>
      </c>
      <c r="B147" t="s">
        <v>158</v>
      </c>
    </row>
    <row r="148" spans="1:2" ht="12.75">
      <c r="A148" t="s">
        <v>64</v>
      </c>
      <c r="B148" t="s">
        <v>159</v>
      </c>
    </row>
    <row r="149" spans="1:2" ht="12.75">
      <c r="A149" t="s">
        <v>64</v>
      </c>
      <c r="B149" t="s">
        <v>160</v>
      </c>
    </row>
    <row r="150" spans="1:2" ht="12.75">
      <c r="A150" t="s">
        <v>64</v>
      </c>
      <c r="B150" t="s">
        <v>161</v>
      </c>
    </row>
    <row r="151" spans="1:2" ht="12.75">
      <c r="A151" t="s">
        <v>64</v>
      </c>
      <c r="B151" t="s">
        <v>162</v>
      </c>
    </row>
    <row r="152" spans="1:2" ht="12.75">
      <c r="A152" t="s">
        <v>64</v>
      </c>
      <c r="B152" t="s">
        <v>163</v>
      </c>
    </row>
    <row r="153" spans="1:2" ht="12.75">
      <c r="A153" t="s">
        <v>64</v>
      </c>
      <c r="B153" t="s">
        <v>164</v>
      </c>
    </row>
    <row r="154" spans="1:2" ht="12.75">
      <c r="A154" t="s">
        <v>64</v>
      </c>
      <c r="B154" t="s">
        <v>165</v>
      </c>
    </row>
    <row r="155" spans="1:2" ht="12.75">
      <c r="A155" t="s">
        <v>64</v>
      </c>
      <c r="B155" t="s">
        <v>166</v>
      </c>
    </row>
    <row r="156" spans="1:2" ht="12.75">
      <c r="A156" t="s">
        <v>64</v>
      </c>
      <c r="B156" t="s">
        <v>167</v>
      </c>
    </row>
    <row r="157" spans="1:2" ht="12.75">
      <c r="A157" t="s">
        <v>64</v>
      </c>
      <c r="B157" t="s">
        <v>168</v>
      </c>
    </row>
    <row r="158" spans="1:2" ht="12.75">
      <c r="A158" t="s">
        <v>64</v>
      </c>
      <c r="B158" t="s">
        <v>169</v>
      </c>
    </row>
    <row r="159" spans="1:2" ht="12.75">
      <c r="A159" t="s">
        <v>64</v>
      </c>
      <c r="B159" t="s">
        <v>170</v>
      </c>
    </row>
    <row r="160" spans="1:2" ht="12.75">
      <c r="A160" t="s">
        <v>64</v>
      </c>
      <c r="B160" t="s">
        <v>171</v>
      </c>
    </row>
    <row r="161" spans="1:2" ht="12.75">
      <c r="A161" t="s">
        <v>64</v>
      </c>
      <c r="B161" t="s">
        <v>172</v>
      </c>
    </row>
    <row r="162" spans="1:2" ht="12.75">
      <c r="A162" t="s">
        <v>64</v>
      </c>
      <c r="B162" t="s">
        <v>173</v>
      </c>
    </row>
    <row r="163" spans="1:2" ht="12.75">
      <c r="A163" t="s">
        <v>64</v>
      </c>
      <c r="B163" t="s">
        <v>174</v>
      </c>
    </row>
    <row r="164" spans="1:2" ht="12.75">
      <c r="A164" t="s">
        <v>64</v>
      </c>
      <c r="B164" t="s">
        <v>175</v>
      </c>
    </row>
    <row r="165" spans="1:2" ht="12.75">
      <c r="A165" t="s">
        <v>176</v>
      </c>
      <c r="B165" t="s">
        <v>177</v>
      </c>
    </row>
    <row r="166" spans="1:2" ht="12.75">
      <c r="A166" t="s">
        <v>176</v>
      </c>
      <c r="B166" t="s">
        <v>178</v>
      </c>
    </row>
    <row r="167" spans="1:2" ht="12.75">
      <c r="A167" t="s">
        <v>176</v>
      </c>
      <c r="B167" t="s">
        <v>179</v>
      </c>
    </row>
    <row r="168" spans="1:2" ht="12.75">
      <c r="A168" t="s">
        <v>176</v>
      </c>
      <c r="B168" t="s">
        <v>180</v>
      </c>
    </row>
    <row r="169" spans="1:2" ht="12.75">
      <c r="A169" t="s">
        <v>176</v>
      </c>
      <c r="B169" t="s">
        <v>181</v>
      </c>
    </row>
    <row r="170" spans="1:2" ht="12.75">
      <c r="A170" t="s">
        <v>176</v>
      </c>
      <c r="B170" t="s">
        <v>182</v>
      </c>
    </row>
    <row r="171" spans="1:2" ht="12.75">
      <c r="A171" t="s">
        <v>176</v>
      </c>
      <c r="B171" t="s">
        <v>183</v>
      </c>
    </row>
    <row r="172" spans="1:2" ht="12.75">
      <c r="A172" t="s">
        <v>176</v>
      </c>
      <c r="B172" t="s">
        <v>184</v>
      </c>
    </row>
    <row r="173" spans="1:2" ht="12.75">
      <c r="A173" t="s">
        <v>176</v>
      </c>
      <c r="B173" t="s">
        <v>185</v>
      </c>
    </row>
    <row r="174" spans="1:2" ht="12.75">
      <c r="A174" t="s">
        <v>176</v>
      </c>
      <c r="B174" t="s">
        <v>186</v>
      </c>
    </row>
    <row r="175" spans="1:2" ht="12.75">
      <c r="A175" t="s">
        <v>176</v>
      </c>
      <c r="B175" t="s">
        <v>187</v>
      </c>
    </row>
    <row r="176" spans="1:2" ht="12.75">
      <c r="A176" t="s">
        <v>176</v>
      </c>
      <c r="B176" t="s">
        <v>188</v>
      </c>
    </row>
    <row r="177" spans="1:2" ht="12.75">
      <c r="A177" t="s">
        <v>176</v>
      </c>
      <c r="B177" t="s">
        <v>189</v>
      </c>
    </row>
    <row r="178" spans="1:2" ht="12.75">
      <c r="A178" t="s">
        <v>176</v>
      </c>
      <c r="B178" t="s">
        <v>190</v>
      </c>
    </row>
    <row r="179" spans="1:2" ht="12.75">
      <c r="A179" t="s">
        <v>176</v>
      </c>
      <c r="B179" t="s">
        <v>191</v>
      </c>
    </row>
    <row r="180" spans="1:2" ht="12.75">
      <c r="A180" t="s">
        <v>176</v>
      </c>
      <c r="B180" t="s">
        <v>192</v>
      </c>
    </row>
    <row r="181" spans="1:2" ht="12.75">
      <c r="A181" t="s">
        <v>176</v>
      </c>
      <c r="B181" t="s">
        <v>193</v>
      </c>
    </row>
    <row r="182" spans="1:2" ht="12.75">
      <c r="A182" t="s">
        <v>176</v>
      </c>
      <c r="B182" t="s">
        <v>194</v>
      </c>
    </row>
    <row r="183" spans="1:2" ht="12.75">
      <c r="A183" t="s">
        <v>176</v>
      </c>
      <c r="B183" t="s">
        <v>195</v>
      </c>
    </row>
    <row r="184" spans="1:2" ht="12.75">
      <c r="A184" t="s">
        <v>176</v>
      </c>
      <c r="B184" t="s">
        <v>196</v>
      </c>
    </row>
    <row r="185" spans="1:2" ht="12.75">
      <c r="A185" t="s">
        <v>176</v>
      </c>
      <c r="B185" t="s">
        <v>197</v>
      </c>
    </row>
    <row r="186" spans="1:2" ht="12.75">
      <c r="A186" t="s">
        <v>176</v>
      </c>
      <c r="B186" t="s">
        <v>198</v>
      </c>
    </row>
    <row r="187" spans="1:2" ht="12.75">
      <c r="A187" t="s">
        <v>176</v>
      </c>
      <c r="B187" t="s">
        <v>199</v>
      </c>
    </row>
    <row r="188" spans="1:2" ht="12.75">
      <c r="A188" t="s">
        <v>176</v>
      </c>
      <c r="B188" t="s">
        <v>200</v>
      </c>
    </row>
    <row r="189" spans="1:2" ht="12.75">
      <c r="A189" t="s">
        <v>176</v>
      </c>
      <c r="B189" t="s">
        <v>201</v>
      </c>
    </row>
    <row r="190" spans="1:2" ht="12.75">
      <c r="A190" t="s">
        <v>176</v>
      </c>
      <c r="B190" t="s">
        <v>202</v>
      </c>
    </row>
    <row r="191" spans="1:2" ht="12.75">
      <c r="A191" t="s">
        <v>176</v>
      </c>
      <c r="B191" t="s">
        <v>203</v>
      </c>
    </row>
    <row r="192" spans="1:2" ht="12.75">
      <c r="A192" t="s">
        <v>176</v>
      </c>
      <c r="B192" t="s">
        <v>204</v>
      </c>
    </row>
    <row r="193" spans="1:2" ht="12.75">
      <c r="A193" t="s">
        <v>176</v>
      </c>
      <c r="B193" t="s">
        <v>205</v>
      </c>
    </row>
    <row r="194" spans="1:2" ht="12.75">
      <c r="A194" t="s">
        <v>176</v>
      </c>
      <c r="B194" t="s">
        <v>206</v>
      </c>
    </row>
    <row r="195" spans="1:2" ht="12.75">
      <c r="A195" t="s">
        <v>176</v>
      </c>
      <c r="B195" t="s">
        <v>207</v>
      </c>
    </row>
    <row r="196" spans="1:2" ht="12.75">
      <c r="A196" t="s">
        <v>176</v>
      </c>
      <c r="B196" t="s">
        <v>208</v>
      </c>
    </row>
    <row r="197" spans="1:2" ht="12.75">
      <c r="A197" t="s">
        <v>176</v>
      </c>
      <c r="B197" t="s">
        <v>209</v>
      </c>
    </row>
    <row r="198" spans="1:2" ht="12.75">
      <c r="A198" t="s">
        <v>176</v>
      </c>
      <c r="B198" t="s">
        <v>210</v>
      </c>
    </row>
    <row r="199" spans="1:2" ht="12.75">
      <c r="A199" t="s">
        <v>176</v>
      </c>
      <c r="B199" t="s">
        <v>211</v>
      </c>
    </row>
    <row r="200" spans="1:2" ht="12.75">
      <c r="A200" t="s">
        <v>176</v>
      </c>
      <c r="B200" t="s">
        <v>212</v>
      </c>
    </row>
    <row r="201" spans="1:2" ht="12.75">
      <c r="A201" t="s">
        <v>176</v>
      </c>
      <c r="B201" t="s">
        <v>213</v>
      </c>
    </row>
    <row r="202" spans="1:2" ht="12.75">
      <c r="A202" t="s">
        <v>176</v>
      </c>
      <c r="B202" t="s">
        <v>214</v>
      </c>
    </row>
    <row r="203" spans="1:2" ht="12.75">
      <c r="A203" t="s">
        <v>176</v>
      </c>
      <c r="B203" t="s">
        <v>215</v>
      </c>
    </row>
    <row r="204" spans="1:2" ht="12.75">
      <c r="A204" t="s">
        <v>176</v>
      </c>
      <c r="B204" t="s">
        <v>216</v>
      </c>
    </row>
    <row r="205" spans="1:2" ht="12.75">
      <c r="A205" t="s">
        <v>176</v>
      </c>
      <c r="B205" t="s">
        <v>217</v>
      </c>
    </row>
    <row r="206" spans="1:2" ht="12.75">
      <c r="A206" t="s">
        <v>176</v>
      </c>
      <c r="B206" t="s">
        <v>218</v>
      </c>
    </row>
    <row r="207" spans="1:2" ht="12.75">
      <c r="A207" t="s">
        <v>176</v>
      </c>
      <c r="B207" t="s">
        <v>219</v>
      </c>
    </row>
    <row r="208" spans="1:2" ht="12.75">
      <c r="A208" t="s">
        <v>176</v>
      </c>
      <c r="B208" t="s">
        <v>220</v>
      </c>
    </row>
    <row r="209" spans="1:2" ht="12.75">
      <c r="A209" t="s">
        <v>176</v>
      </c>
      <c r="B209" t="s">
        <v>221</v>
      </c>
    </row>
    <row r="210" spans="1:2" ht="12.75">
      <c r="A210" t="s">
        <v>176</v>
      </c>
      <c r="B210" t="s">
        <v>222</v>
      </c>
    </row>
    <row r="211" spans="1:2" ht="12.75">
      <c r="A211" t="s">
        <v>176</v>
      </c>
      <c r="B211" t="s">
        <v>223</v>
      </c>
    </row>
    <row r="212" spans="1:2" ht="12.75">
      <c r="A212" t="s">
        <v>176</v>
      </c>
      <c r="B212" t="s">
        <v>224</v>
      </c>
    </row>
    <row r="213" spans="1:2" ht="12.75">
      <c r="A213" t="s">
        <v>176</v>
      </c>
      <c r="B213" t="s">
        <v>225</v>
      </c>
    </row>
    <row r="214" spans="1:2" ht="12.75">
      <c r="A214" t="s">
        <v>176</v>
      </c>
      <c r="B214" t="s">
        <v>226</v>
      </c>
    </row>
    <row r="215" spans="1:2" ht="12.75">
      <c r="A215" t="s">
        <v>176</v>
      </c>
      <c r="B215" t="s">
        <v>227</v>
      </c>
    </row>
    <row r="216" spans="1:2" ht="12.75">
      <c r="A216" t="s">
        <v>176</v>
      </c>
      <c r="B216" t="s">
        <v>228</v>
      </c>
    </row>
    <row r="217" spans="1:2" ht="12.75">
      <c r="A217" t="s">
        <v>176</v>
      </c>
      <c r="B217" t="s">
        <v>229</v>
      </c>
    </row>
    <row r="218" spans="1:2" ht="12.75">
      <c r="A218" t="s">
        <v>176</v>
      </c>
      <c r="B218" t="s">
        <v>230</v>
      </c>
    </row>
    <row r="219" spans="1:2" ht="12.75">
      <c r="A219" t="s">
        <v>176</v>
      </c>
      <c r="B219" t="s">
        <v>231</v>
      </c>
    </row>
    <row r="220" spans="1:2" ht="12.75">
      <c r="A220" t="s">
        <v>176</v>
      </c>
      <c r="B220" t="s">
        <v>232</v>
      </c>
    </row>
    <row r="221" spans="1:2" ht="12.75">
      <c r="A221" t="s">
        <v>176</v>
      </c>
      <c r="B221" t="s">
        <v>233</v>
      </c>
    </row>
    <row r="222" spans="1:2" ht="12.75">
      <c r="A222" t="s">
        <v>176</v>
      </c>
      <c r="B222" t="s">
        <v>234</v>
      </c>
    </row>
    <row r="223" spans="1:2" ht="12.75">
      <c r="A223" t="s">
        <v>176</v>
      </c>
      <c r="B223" t="s">
        <v>235</v>
      </c>
    </row>
    <row r="224" spans="1:2" ht="12.75">
      <c r="A224" t="s">
        <v>176</v>
      </c>
      <c r="B224" t="s">
        <v>236</v>
      </c>
    </row>
    <row r="225" spans="1:2" ht="12.75">
      <c r="A225" t="s">
        <v>176</v>
      </c>
      <c r="B225" t="s">
        <v>237</v>
      </c>
    </row>
    <row r="226" spans="1:2" ht="12.75">
      <c r="A226" t="s">
        <v>176</v>
      </c>
      <c r="B226" t="s">
        <v>238</v>
      </c>
    </row>
    <row r="227" spans="1:2" ht="12.75">
      <c r="A227" t="s">
        <v>176</v>
      </c>
      <c r="B227" t="s">
        <v>239</v>
      </c>
    </row>
    <row r="228" spans="1:2" ht="12.75">
      <c r="A228" t="s">
        <v>176</v>
      </c>
      <c r="B228" t="s">
        <v>240</v>
      </c>
    </row>
    <row r="229" spans="1:2" ht="12.75">
      <c r="A229" t="s">
        <v>176</v>
      </c>
      <c r="B229" t="s">
        <v>241</v>
      </c>
    </row>
    <row r="230" spans="1:2" ht="12.75">
      <c r="A230" t="s">
        <v>176</v>
      </c>
      <c r="B230" t="s">
        <v>242</v>
      </c>
    </row>
    <row r="231" spans="1:2" ht="12.75">
      <c r="A231" t="s">
        <v>176</v>
      </c>
      <c r="B231" t="s">
        <v>243</v>
      </c>
    </row>
    <row r="232" spans="1:2" ht="12.75">
      <c r="A232" t="s">
        <v>176</v>
      </c>
      <c r="B232" t="s">
        <v>244</v>
      </c>
    </row>
    <row r="233" spans="1:2" ht="12.75">
      <c r="A233" t="s">
        <v>176</v>
      </c>
      <c r="B233" t="s">
        <v>245</v>
      </c>
    </row>
    <row r="234" spans="1:2" ht="12.75">
      <c r="A234" t="s">
        <v>176</v>
      </c>
      <c r="B234" t="s">
        <v>246</v>
      </c>
    </row>
    <row r="235" spans="1:2" ht="12.75">
      <c r="A235" t="s">
        <v>176</v>
      </c>
      <c r="B235" t="s">
        <v>247</v>
      </c>
    </row>
    <row r="236" spans="1:2" ht="12.75">
      <c r="A236" t="s">
        <v>176</v>
      </c>
      <c r="B236" t="s">
        <v>248</v>
      </c>
    </row>
    <row r="237" spans="1:2" ht="12.75">
      <c r="A237" t="s">
        <v>176</v>
      </c>
      <c r="B237" t="s">
        <v>249</v>
      </c>
    </row>
    <row r="238" spans="1:2" ht="12.75">
      <c r="A238" t="s">
        <v>176</v>
      </c>
      <c r="B238" t="s">
        <v>250</v>
      </c>
    </row>
    <row r="239" spans="1:2" ht="12.75">
      <c r="A239" t="s">
        <v>176</v>
      </c>
      <c r="B239" t="s">
        <v>251</v>
      </c>
    </row>
    <row r="240" spans="1:2" ht="12.75">
      <c r="A240" t="s">
        <v>176</v>
      </c>
      <c r="B240" t="s">
        <v>252</v>
      </c>
    </row>
    <row r="241" spans="1:2" ht="12.75">
      <c r="A241" t="s">
        <v>176</v>
      </c>
      <c r="B241" t="s">
        <v>253</v>
      </c>
    </row>
    <row r="242" spans="1:2" ht="12.75">
      <c r="A242" t="s">
        <v>176</v>
      </c>
      <c r="B242" t="s">
        <v>254</v>
      </c>
    </row>
    <row r="243" spans="1:2" ht="12.75">
      <c r="A243" t="s">
        <v>176</v>
      </c>
      <c r="B243" t="s">
        <v>255</v>
      </c>
    </row>
    <row r="244" spans="1:2" ht="12.75">
      <c r="A244" t="s">
        <v>176</v>
      </c>
      <c r="B244" t="s">
        <v>256</v>
      </c>
    </row>
    <row r="245" spans="1:2" ht="12.75">
      <c r="A245" t="s">
        <v>176</v>
      </c>
      <c r="B245" t="s">
        <v>257</v>
      </c>
    </row>
    <row r="246" spans="1:2" ht="12.75">
      <c r="A246" t="s">
        <v>176</v>
      </c>
      <c r="B246" t="s">
        <v>258</v>
      </c>
    </row>
    <row r="247" spans="1:2" ht="12.75">
      <c r="A247" t="s">
        <v>176</v>
      </c>
      <c r="B247" t="s">
        <v>259</v>
      </c>
    </row>
    <row r="248" spans="1:2" ht="12.75">
      <c r="A248" t="s">
        <v>176</v>
      </c>
      <c r="B248" t="s">
        <v>260</v>
      </c>
    </row>
    <row r="249" spans="1:2" ht="12.75">
      <c r="A249" t="s">
        <v>176</v>
      </c>
      <c r="B249" t="s">
        <v>261</v>
      </c>
    </row>
    <row r="250" spans="1:2" ht="12.75">
      <c r="A250" t="s">
        <v>176</v>
      </c>
      <c r="B250" t="s">
        <v>262</v>
      </c>
    </row>
    <row r="251" spans="1:2" ht="12.75">
      <c r="A251" t="s">
        <v>176</v>
      </c>
      <c r="B251" t="s">
        <v>263</v>
      </c>
    </row>
    <row r="252" spans="1:2" ht="12.75">
      <c r="A252" t="s">
        <v>176</v>
      </c>
      <c r="B252" t="s">
        <v>264</v>
      </c>
    </row>
    <row r="253" spans="1:2" ht="12.75">
      <c r="A253" t="s">
        <v>176</v>
      </c>
      <c r="B253" t="s">
        <v>265</v>
      </c>
    </row>
    <row r="254" spans="1:2" ht="12.75">
      <c r="A254" t="s">
        <v>176</v>
      </c>
      <c r="B254" t="s">
        <v>266</v>
      </c>
    </row>
    <row r="255" spans="1:2" ht="12.75">
      <c r="A255" t="s">
        <v>176</v>
      </c>
      <c r="B255" t="s">
        <v>267</v>
      </c>
    </row>
    <row r="256" spans="1:2" ht="12.75">
      <c r="A256" t="s">
        <v>176</v>
      </c>
      <c r="B256" t="s">
        <v>268</v>
      </c>
    </row>
    <row r="257" spans="1:2" ht="12.75">
      <c r="A257" t="s">
        <v>176</v>
      </c>
      <c r="B257" t="s">
        <v>269</v>
      </c>
    </row>
    <row r="258" spans="1:2" ht="12.75">
      <c r="A258" t="s">
        <v>176</v>
      </c>
      <c r="B258" t="s">
        <v>270</v>
      </c>
    </row>
    <row r="259" spans="1:2" ht="12.75">
      <c r="A259" t="s">
        <v>176</v>
      </c>
      <c r="B259" t="s">
        <v>271</v>
      </c>
    </row>
    <row r="260" spans="1:2" ht="12.75">
      <c r="A260" t="s">
        <v>176</v>
      </c>
      <c r="B260" t="s">
        <v>272</v>
      </c>
    </row>
    <row r="261" spans="1:2" ht="12.75">
      <c r="A261" t="s">
        <v>176</v>
      </c>
      <c r="B261" t="s">
        <v>273</v>
      </c>
    </row>
    <row r="262" spans="1:2" ht="12.75">
      <c r="A262" t="s">
        <v>176</v>
      </c>
      <c r="B262" t="s">
        <v>274</v>
      </c>
    </row>
    <row r="263" spans="1:2" ht="12.75">
      <c r="A263" t="s">
        <v>176</v>
      </c>
      <c r="B263" t="s">
        <v>275</v>
      </c>
    </row>
    <row r="264" spans="1:2" ht="12.75">
      <c r="A264" t="s">
        <v>176</v>
      </c>
      <c r="B264" t="s">
        <v>276</v>
      </c>
    </row>
    <row r="265" spans="1:2" ht="12.75">
      <c r="A265" t="s">
        <v>176</v>
      </c>
      <c r="B265" t="s">
        <v>277</v>
      </c>
    </row>
    <row r="266" spans="1:2" ht="12.75">
      <c r="A266" t="s">
        <v>176</v>
      </c>
      <c r="B266" t="s">
        <v>278</v>
      </c>
    </row>
    <row r="267" spans="1:2" ht="12.75">
      <c r="A267" t="s">
        <v>176</v>
      </c>
      <c r="B267" t="s">
        <v>279</v>
      </c>
    </row>
    <row r="268" spans="1:2" ht="12.75">
      <c r="A268" t="s">
        <v>176</v>
      </c>
      <c r="B268" t="s">
        <v>280</v>
      </c>
    </row>
    <row r="269" spans="1:2" ht="12.75">
      <c r="A269" t="s">
        <v>176</v>
      </c>
      <c r="B269" t="s">
        <v>281</v>
      </c>
    </row>
    <row r="270" spans="1:2" ht="12.75">
      <c r="A270" t="s">
        <v>176</v>
      </c>
      <c r="B270" t="s">
        <v>282</v>
      </c>
    </row>
    <row r="271" spans="1:2" ht="12.75">
      <c r="A271" t="s">
        <v>176</v>
      </c>
      <c r="B271" t="s">
        <v>283</v>
      </c>
    </row>
    <row r="272" spans="1:2" ht="12.75">
      <c r="A272" t="s">
        <v>176</v>
      </c>
      <c r="B272" t="s">
        <v>284</v>
      </c>
    </row>
    <row r="273" spans="1:2" ht="12.75">
      <c r="A273" t="s">
        <v>176</v>
      </c>
      <c r="B273" t="s">
        <v>285</v>
      </c>
    </row>
    <row r="274" spans="1:2" ht="12.75">
      <c r="A274" t="s">
        <v>176</v>
      </c>
      <c r="B274" t="s">
        <v>286</v>
      </c>
    </row>
    <row r="275" spans="1:2" ht="12.75">
      <c r="A275" t="s">
        <v>176</v>
      </c>
      <c r="B275" t="s">
        <v>287</v>
      </c>
    </row>
    <row r="276" spans="1:2" ht="12.75">
      <c r="A276" t="s">
        <v>176</v>
      </c>
      <c r="B276" t="s">
        <v>288</v>
      </c>
    </row>
    <row r="277" spans="1:2" ht="12.75">
      <c r="A277" t="s">
        <v>176</v>
      </c>
      <c r="B277" t="s">
        <v>289</v>
      </c>
    </row>
    <row r="278" spans="1:2" ht="12.75">
      <c r="A278" t="s">
        <v>176</v>
      </c>
      <c r="B278" t="s">
        <v>290</v>
      </c>
    </row>
    <row r="279" spans="1:2" ht="12.75">
      <c r="A279" t="s">
        <v>176</v>
      </c>
      <c r="B279" t="s">
        <v>291</v>
      </c>
    </row>
    <row r="280" spans="1:2" ht="12.75">
      <c r="A280" t="s">
        <v>176</v>
      </c>
      <c r="B280" t="s">
        <v>292</v>
      </c>
    </row>
    <row r="281" spans="1:2" ht="12.75">
      <c r="A281" t="s">
        <v>176</v>
      </c>
      <c r="B281" t="s">
        <v>293</v>
      </c>
    </row>
    <row r="282" spans="1:2" ht="12.75">
      <c r="A282" t="s">
        <v>176</v>
      </c>
      <c r="B282" t="s">
        <v>294</v>
      </c>
    </row>
    <row r="283" spans="1:2" ht="12.75">
      <c r="A283" t="s">
        <v>176</v>
      </c>
      <c r="B283" t="s">
        <v>295</v>
      </c>
    </row>
    <row r="284" spans="1:2" ht="12.75">
      <c r="A284" t="s">
        <v>176</v>
      </c>
      <c r="B284" t="s">
        <v>296</v>
      </c>
    </row>
    <row r="285" spans="1:2" ht="12.75">
      <c r="A285" t="s">
        <v>176</v>
      </c>
      <c r="B285" t="s">
        <v>297</v>
      </c>
    </row>
    <row r="286" spans="1:2" ht="12.75">
      <c r="A286" t="s">
        <v>176</v>
      </c>
      <c r="B286" t="s">
        <v>298</v>
      </c>
    </row>
    <row r="287" spans="1:2" ht="12.75">
      <c r="A287" t="s">
        <v>176</v>
      </c>
      <c r="B287" t="s">
        <v>299</v>
      </c>
    </row>
    <row r="288" spans="1:2" ht="12.75">
      <c r="A288" t="s">
        <v>176</v>
      </c>
      <c r="B288" t="s">
        <v>300</v>
      </c>
    </row>
    <row r="289" spans="1:2" ht="12.75">
      <c r="A289" t="s">
        <v>176</v>
      </c>
      <c r="B289" t="s">
        <v>301</v>
      </c>
    </row>
    <row r="290" spans="1:2" ht="12.75">
      <c r="A290" t="s">
        <v>176</v>
      </c>
      <c r="B290" t="s">
        <v>302</v>
      </c>
    </row>
    <row r="291" spans="1:2" ht="12.75">
      <c r="A291" t="s">
        <v>176</v>
      </c>
      <c r="B291" t="s">
        <v>303</v>
      </c>
    </row>
    <row r="292" spans="1:2" ht="12.75">
      <c r="A292" t="s">
        <v>176</v>
      </c>
      <c r="B292" t="s">
        <v>304</v>
      </c>
    </row>
    <row r="293" spans="1:2" ht="12.75">
      <c r="A293" t="s">
        <v>176</v>
      </c>
      <c r="B293" t="s">
        <v>305</v>
      </c>
    </row>
    <row r="294" spans="1:2" ht="12.75">
      <c r="A294" t="s">
        <v>176</v>
      </c>
      <c r="B294" t="s">
        <v>306</v>
      </c>
    </row>
    <row r="295" spans="1:2" ht="12.75">
      <c r="A295" t="s">
        <v>176</v>
      </c>
      <c r="B295" t="s">
        <v>307</v>
      </c>
    </row>
    <row r="296" spans="1:2" ht="12.75">
      <c r="A296" t="s">
        <v>176</v>
      </c>
      <c r="B296" t="s">
        <v>308</v>
      </c>
    </row>
    <row r="297" spans="1:2" ht="12.75">
      <c r="A297" t="s">
        <v>176</v>
      </c>
      <c r="B297" t="s">
        <v>309</v>
      </c>
    </row>
    <row r="298" spans="1:2" ht="12.75">
      <c r="A298" t="s">
        <v>176</v>
      </c>
      <c r="B298" t="s">
        <v>310</v>
      </c>
    </row>
    <row r="299" spans="1:2" ht="12.75">
      <c r="A299" t="s">
        <v>176</v>
      </c>
      <c r="B299" t="s">
        <v>311</v>
      </c>
    </row>
    <row r="300" spans="1:2" ht="12.75">
      <c r="A300" t="s">
        <v>176</v>
      </c>
      <c r="B300" t="s">
        <v>312</v>
      </c>
    </row>
    <row r="301" spans="1:2" ht="12.75">
      <c r="A301" t="s">
        <v>176</v>
      </c>
      <c r="B301" t="s">
        <v>313</v>
      </c>
    </row>
    <row r="302" spans="1:2" ht="12.75">
      <c r="A302" t="s">
        <v>176</v>
      </c>
      <c r="B302" t="s">
        <v>314</v>
      </c>
    </row>
    <row r="303" spans="1:2" ht="12.75">
      <c r="A303" t="s">
        <v>176</v>
      </c>
      <c r="B303" t="s">
        <v>315</v>
      </c>
    </row>
    <row r="304" spans="1:2" ht="12.75">
      <c r="A304" t="s">
        <v>176</v>
      </c>
      <c r="B304" t="s">
        <v>316</v>
      </c>
    </row>
    <row r="305" spans="1:2" ht="12.75">
      <c r="A305" t="s">
        <v>176</v>
      </c>
      <c r="B305" t="s">
        <v>317</v>
      </c>
    </row>
    <row r="306" spans="1:2" ht="12.75">
      <c r="A306" t="s">
        <v>176</v>
      </c>
      <c r="B306" t="s">
        <v>318</v>
      </c>
    </row>
    <row r="307" spans="1:2" ht="12.75">
      <c r="A307" t="s">
        <v>176</v>
      </c>
      <c r="B307" t="s">
        <v>319</v>
      </c>
    </row>
    <row r="308" spans="1:2" ht="12.75">
      <c r="A308" t="s">
        <v>176</v>
      </c>
      <c r="B308" t="s">
        <v>320</v>
      </c>
    </row>
    <row r="309" spans="1:2" ht="12.75">
      <c r="A309" t="s">
        <v>176</v>
      </c>
      <c r="B309" t="s">
        <v>321</v>
      </c>
    </row>
    <row r="310" spans="1:2" ht="12.75">
      <c r="A310" t="s">
        <v>176</v>
      </c>
      <c r="B310" t="s">
        <v>322</v>
      </c>
    </row>
    <row r="311" spans="1:2" ht="12.75">
      <c r="A311" t="s">
        <v>176</v>
      </c>
      <c r="B311" t="s">
        <v>323</v>
      </c>
    </row>
    <row r="312" spans="1:2" ht="12.75">
      <c r="A312" t="s">
        <v>176</v>
      </c>
      <c r="B312" t="s">
        <v>324</v>
      </c>
    </row>
    <row r="313" spans="1:2" ht="12.75">
      <c r="A313" t="s">
        <v>176</v>
      </c>
      <c r="B313" t="s">
        <v>325</v>
      </c>
    </row>
    <row r="314" spans="1:2" ht="12.75">
      <c r="A314" t="s">
        <v>176</v>
      </c>
      <c r="B314" t="s">
        <v>326</v>
      </c>
    </row>
    <row r="315" spans="1:2" ht="12.75">
      <c r="A315" t="s">
        <v>176</v>
      </c>
      <c r="B315" t="s">
        <v>327</v>
      </c>
    </row>
    <row r="316" spans="1:2" ht="12.75">
      <c r="A316" t="s">
        <v>176</v>
      </c>
      <c r="B316" t="s">
        <v>328</v>
      </c>
    </row>
    <row r="317" spans="1:2" ht="12.75">
      <c r="A317" t="s">
        <v>176</v>
      </c>
      <c r="B317" t="s">
        <v>329</v>
      </c>
    </row>
    <row r="318" spans="1:2" ht="12.75">
      <c r="A318" t="s">
        <v>176</v>
      </c>
      <c r="B318" t="s">
        <v>330</v>
      </c>
    </row>
    <row r="319" spans="1:2" ht="12.75">
      <c r="A319" t="s">
        <v>176</v>
      </c>
      <c r="B319" t="s">
        <v>331</v>
      </c>
    </row>
    <row r="320" spans="1:2" ht="12.75">
      <c r="A320" t="s">
        <v>176</v>
      </c>
      <c r="B320" t="s">
        <v>332</v>
      </c>
    </row>
    <row r="321" spans="1:2" ht="12.75">
      <c r="A321" t="s">
        <v>176</v>
      </c>
      <c r="B321" t="s">
        <v>333</v>
      </c>
    </row>
    <row r="322" spans="1:2" ht="12.75">
      <c r="A322" t="s">
        <v>176</v>
      </c>
      <c r="B322" t="s">
        <v>334</v>
      </c>
    </row>
    <row r="323" spans="1:2" ht="12.75">
      <c r="A323" t="s">
        <v>176</v>
      </c>
      <c r="B323" t="s">
        <v>335</v>
      </c>
    </row>
    <row r="324" spans="1:2" ht="12.75">
      <c r="A324" t="s">
        <v>176</v>
      </c>
      <c r="B324" t="s">
        <v>336</v>
      </c>
    </row>
    <row r="325" spans="1:2" ht="12.75">
      <c r="A325" t="s">
        <v>176</v>
      </c>
      <c r="B325" t="s">
        <v>337</v>
      </c>
    </row>
    <row r="326" spans="1:2" ht="12.75">
      <c r="A326" t="s">
        <v>176</v>
      </c>
      <c r="B326" t="s">
        <v>338</v>
      </c>
    </row>
    <row r="327" spans="1:2" ht="12.75">
      <c r="A327" t="s">
        <v>176</v>
      </c>
      <c r="B327" t="s">
        <v>339</v>
      </c>
    </row>
    <row r="328" spans="1:2" ht="12.75">
      <c r="A328" t="s">
        <v>176</v>
      </c>
      <c r="B328" t="s">
        <v>340</v>
      </c>
    </row>
    <row r="329" spans="1:2" ht="12.75">
      <c r="A329" t="s">
        <v>176</v>
      </c>
      <c r="B329" t="s">
        <v>341</v>
      </c>
    </row>
    <row r="330" spans="1:2" ht="12.75">
      <c r="A330" t="s">
        <v>176</v>
      </c>
      <c r="B330" t="s">
        <v>342</v>
      </c>
    </row>
    <row r="331" spans="1:2" ht="12.75">
      <c r="A331" t="s">
        <v>176</v>
      </c>
      <c r="B331" t="s">
        <v>343</v>
      </c>
    </row>
    <row r="332" spans="1:2" ht="12.75">
      <c r="A332" t="s">
        <v>176</v>
      </c>
      <c r="B332" t="s">
        <v>344</v>
      </c>
    </row>
    <row r="333" spans="1:2" ht="12.75">
      <c r="A333" t="s">
        <v>176</v>
      </c>
      <c r="B333" t="s">
        <v>345</v>
      </c>
    </row>
    <row r="334" spans="1:2" ht="12.75">
      <c r="A334" t="s">
        <v>176</v>
      </c>
      <c r="B334" t="s">
        <v>346</v>
      </c>
    </row>
    <row r="335" spans="1:2" ht="12.75">
      <c r="A335" t="s">
        <v>176</v>
      </c>
      <c r="B335" t="s">
        <v>347</v>
      </c>
    </row>
    <row r="336" spans="1:2" ht="12.75">
      <c r="A336" t="s">
        <v>176</v>
      </c>
      <c r="B336" t="s">
        <v>348</v>
      </c>
    </row>
    <row r="337" spans="1:2" ht="12.75">
      <c r="A337" t="s">
        <v>176</v>
      </c>
      <c r="B337" t="s">
        <v>349</v>
      </c>
    </row>
    <row r="338" spans="1:2" ht="12.75">
      <c r="A338" t="s">
        <v>176</v>
      </c>
      <c r="B338" t="s">
        <v>350</v>
      </c>
    </row>
    <row r="339" spans="1:2" ht="12.75">
      <c r="A339" t="s">
        <v>176</v>
      </c>
      <c r="B339" t="s">
        <v>351</v>
      </c>
    </row>
    <row r="340" spans="1:2" ht="12.75">
      <c r="A340" t="s">
        <v>176</v>
      </c>
      <c r="B340" t="s">
        <v>352</v>
      </c>
    </row>
    <row r="341" spans="1:2" ht="12.75">
      <c r="A341" t="s">
        <v>176</v>
      </c>
      <c r="B341" t="s">
        <v>353</v>
      </c>
    </row>
    <row r="342" spans="1:2" ht="12.75">
      <c r="A342" t="s">
        <v>176</v>
      </c>
      <c r="B342" t="s">
        <v>354</v>
      </c>
    </row>
    <row r="343" spans="1:2" ht="12.75">
      <c r="A343" t="s">
        <v>176</v>
      </c>
      <c r="B343" t="s">
        <v>355</v>
      </c>
    </row>
    <row r="344" spans="1:2" ht="12.75">
      <c r="A344" t="s">
        <v>176</v>
      </c>
      <c r="B344" t="s">
        <v>356</v>
      </c>
    </row>
    <row r="345" spans="1:2" ht="12.75">
      <c r="A345" t="s">
        <v>176</v>
      </c>
      <c r="B345" t="s">
        <v>357</v>
      </c>
    </row>
    <row r="346" spans="1:2" ht="12.75">
      <c r="A346" t="s">
        <v>176</v>
      </c>
      <c r="B346" t="s">
        <v>358</v>
      </c>
    </row>
    <row r="347" spans="1:2" ht="12.75">
      <c r="A347" t="s">
        <v>176</v>
      </c>
      <c r="B347" t="s">
        <v>359</v>
      </c>
    </row>
    <row r="348" spans="1:2" ht="12.75">
      <c r="A348" t="s">
        <v>176</v>
      </c>
      <c r="B348" t="s">
        <v>360</v>
      </c>
    </row>
    <row r="349" spans="1:2" ht="12.75">
      <c r="A349" t="s">
        <v>176</v>
      </c>
      <c r="B349" t="s">
        <v>361</v>
      </c>
    </row>
    <row r="350" spans="1:2" ht="12.75">
      <c r="A350" t="s">
        <v>176</v>
      </c>
      <c r="B350" t="s">
        <v>362</v>
      </c>
    </row>
    <row r="351" spans="1:2" ht="12.75">
      <c r="A351" t="s">
        <v>176</v>
      </c>
      <c r="B351" t="s">
        <v>363</v>
      </c>
    </row>
    <row r="352" spans="1:2" ht="12.75">
      <c r="A352" t="s">
        <v>176</v>
      </c>
      <c r="B352" t="s">
        <v>364</v>
      </c>
    </row>
    <row r="353" spans="1:2" ht="12.75">
      <c r="A353" t="s">
        <v>176</v>
      </c>
      <c r="B353" t="s">
        <v>365</v>
      </c>
    </row>
    <row r="354" spans="1:2" ht="12.75">
      <c r="A354" t="s">
        <v>176</v>
      </c>
      <c r="B354" t="s">
        <v>366</v>
      </c>
    </row>
    <row r="355" spans="1:2" ht="12.75">
      <c r="A355" t="s">
        <v>176</v>
      </c>
      <c r="B355" t="s">
        <v>367</v>
      </c>
    </row>
    <row r="356" spans="1:2" ht="12.75">
      <c r="A356" t="s">
        <v>176</v>
      </c>
      <c r="B356" t="s">
        <v>368</v>
      </c>
    </row>
    <row r="357" spans="1:2" ht="12.75">
      <c r="A357" t="s">
        <v>176</v>
      </c>
      <c r="B357" t="s">
        <v>369</v>
      </c>
    </row>
    <row r="358" spans="1:2" ht="12.75">
      <c r="A358" t="s">
        <v>176</v>
      </c>
      <c r="B358" t="s">
        <v>370</v>
      </c>
    </row>
    <row r="359" spans="1:2" ht="12.75">
      <c r="A359" t="s">
        <v>176</v>
      </c>
      <c r="B359" t="s">
        <v>371</v>
      </c>
    </row>
    <row r="360" spans="1:2" ht="12.75">
      <c r="A360" t="s">
        <v>176</v>
      </c>
      <c r="B360" t="s">
        <v>372</v>
      </c>
    </row>
    <row r="361" spans="1:2" ht="12.75">
      <c r="A361" t="s">
        <v>176</v>
      </c>
      <c r="B361" t="s">
        <v>373</v>
      </c>
    </row>
    <row r="362" spans="1:2" ht="12.75">
      <c r="A362" t="s">
        <v>176</v>
      </c>
      <c r="B362" t="s">
        <v>374</v>
      </c>
    </row>
    <row r="363" spans="1:2" ht="12.75">
      <c r="A363" t="s">
        <v>176</v>
      </c>
      <c r="B363" t="s">
        <v>375</v>
      </c>
    </row>
    <row r="364" spans="1:2" ht="12.75">
      <c r="A364" t="s">
        <v>176</v>
      </c>
      <c r="B364" t="s">
        <v>376</v>
      </c>
    </row>
    <row r="365" spans="1:2" ht="12.75">
      <c r="A365" t="s">
        <v>176</v>
      </c>
      <c r="B365" t="s">
        <v>377</v>
      </c>
    </row>
    <row r="366" spans="1:2" ht="12.75">
      <c r="A366" t="s">
        <v>176</v>
      </c>
      <c r="B366" t="s">
        <v>378</v>
      </c>
    </row>
    <row r="367" spans="1:2" ht="12.75">
      <c r="A367" t="s">
        <v>176</v>
      </c>
      <c r="B367" t="s">
        <v>379</v>
      </c>
    </row>
    <row r="368" spans="1:2" ht="12.75">
      <c r="A368" t="s">
        <v>176</v>
      </c>
      <c r="B368" t="s">
        <v>380</v>
      </c>
    </row>
    <row r="369" spans="1:2" ht="12.75">
      <c r="A369" t="s">
        <v>176</v>
      </c>
      <c r="B369" t="s">
        <v>381</v>
      </c>
    </row>
    <row r="370" spans="1:2" ht="12.75">
      <c r="A370" t="s">
        <v>176</v>
      </c>
      <c r="B370" t="s">
        <v>382</v>
      </c>
    </row>
    <row r="371" spans="1:2" ht="12.75">
      <c r="A371" t="s">
        <v>176</v>
      </c>
      <c r="B371" t="s">
        <v>383</v>
      </c>
    </row>
    <row r="372" spans="1:2" ht="12.75">
      <c r="A372" t="s">
        <v>176</v>
      </c>
      <c r="B372" t="s">
        <v>384</v>
      </c>
    </row>
    <row r="373" spans="1:2" ht="12.75">
      <c r="A373" t="s">
        <v>176</v>
      </c>
      <c r="B373" t="s">
        <v>385</v>
      </c>
    </row>
    <row r="374" spans="1:2" ht="12.75">
      <c r="A374" t="s">
        <v>176</v>
      </c>
      <c r="B374" t="s">
        <v>386</v>
      </c>
    </row>
    <row r="375" spans="1:2" ht="12.75">
      <c r="A375" t="s">
        <v>176</v>
      </c>
      <c r="B375" t="s">
        <v>387</v>
      </c>
    </row>
    <row r="376" spans="1:2" ht="12.75">
      <c r="A376" t="s">
        <v>176</v>
      </c>
      <c r="B376" t="s">
        <v>388</v>
      </c>
    </row>
    <row r="377" spans="1:2" ht="12.75">
      <c r="A377" t="s">
        <v>176</v>
      </c>
      <c r="B377" t="s">
        <v>389</v>
      </c>
    </row>
    <row r="378" spans="1:2" ht="12.75">
      <c r="A378" t="s">
        <v>176</v>
      </c>
      <c r="B378" t="s">
        <v>390</v>
      </c>
    </row>
    <row r="379" spans="1:2" ht="12.75">
      <c r="A379" t="s">
        <v>176</v>
      </c>
      <c r="B379" t="s">
        <v>391</v>
      </c>
    </row>
    <row r="380" spans="1:2" ht="12.75">
      <c r="A380" t="s">
        <v>176</v>
      </c>
      <c r="B380" t="s">
        <v>392</v>
      </c>
    </row>
    <row r="381" spans="1:2" ht="12.75">
      <c r="A381" t="s">
        <v>176</v>
      </c>
      <c r="B381" t="s">
        <v>393</v>
      </c>
    </row>
    <row r="382" spans="1:2" ht="12.75">
      <c r="A382" t="s">
        <v>176</v>
      </c>
      <c r="B382" t="s">
        <v>394</v>
      </c>
    </row>
    <row r="383" spans="1:2" ht="12.75">
      <c r="A383" t="s">
        <v>176</v>
      </c>
      <c r="B383" t="s">
        <v>395</v>
      </c>
    </row>
    <row r="384" spans="1:2" ht="12.75">
      <c r="A384" t="s">
        <v>396</v>
      </c>
      <c r="B384" t="s">
        <v>397</v>
      </c>
    </row>
    <row r="385" spans="1:2" ht="12.75">
      <c r="A385" t="s">
        <v>396</v>
      </c>
      <c r="B385" t="s">
        <v>398</v>
      </c>
    </row>
    <row r="386" spans="1:2" ht="12.75">
      <c r="A386" t="s">
        <v>396</v>
      </c>
      <c r="B386" t="s">
        <v>399</v>
      </c>
    </row>
    <row r="387" spans="1:2" ht="12.75">
      <c r="A387" t="s">
        <v>396</v>
      </c>
      <c r="B387" t="s">
        <v>400</v>
      </c>
    </row>
    <row r="388" spans="1:2" ht="12.75">
      <c r="A388" t="s">
        <v>396</v>
      </c>
      <c r="B388" t="s">
        <v>401</v>
      </c>
    </row>
    <row r="389" spans="1:2" ht="12.75">
      <c r="A389" t="s">
        <v>396</v>
      </c>
      <c r="B389" t="s">
        <v>402</v>
      </c>
    </row>
    <row r="390" spans="1:2" ht="12.75">
      <c r="A390" t="s">
        <v>396</v>
      </c>
      <c r="B390" t="s">
        <v>421</v>
      </c>
    </row>
    <row r="391" spans="1:2" ht="12.75">
      <c r="A391" t="s">
        <v>396</v>
      </c>
      <c r="B391" t="s">
        <v>422</v>
      </c>
    </row>
    <row r="392" spans="1:2" ht="12.75">
      <c r="A392" t="s">
        <v>396</v>
      </c>
      <c r="B392" t="s">
        <v>423</v>
      </c>
    </row>
    <row r="393" spans="1:2" ht="12.75">
      <c r="A393" t="s">
        <v>396</v>
      </c>
      <c r="B393" t="s">
        <v>424</v>
      </c>
    </row>
    <row r="394" spans="1:2" ht="12.75">
      <c r="A394" t="s">
        <v>396</v>
      </c>
      <c r="B394" t="s">
        <v>425</v>
      </c>
    </row>
    <row r="395" spans="1:2" ht="12.75">
      <c r="A395" t="s">
        <v>396</v>
      </c>
      <c r="B395" t="s">
        <v>426</v>
      </c>
    </row>
    <row r="396" spans="1:2" ht="12.75">
      <c r="A396" t="s">
        <v>396</v>
      </c>
      <c r="B396" t="s">
        <v>427</v>
      </c>
    </row>
    <row r="397" spans="1:2" ht="12.75">
      <c r="A397" t="s">
        <v>428</v>
      </c>
      <c r="B397" t="s">
        <v>429</v>
      </c>
    </row>
    <row r="398" spans="1:2" ht="12.75">
      <c r="A398" t="s">
        <v>428</v>
      </c>
      <c r="B398" t="s">
        <v>430</v>
      </c>
    </row>
    <row r="399" spans="1:2" ht="12.75">
      <c r="A399" t="s">
        <v>428</v>
      </c>
      <c r="B399" t="s">
        <v>431</v>
      </c>
    </row>
    <row r="400" spans="1:2" ht="12.75">
      <c r="A400" t="s">
        <v>428</v>
      </c>
      <c r="B400" t="s">
        <v>432</v>
      </c>
    </row>
    <row r="401" spans="1:2" ht="12.75">
      <c r="A401" t="s">
        <v>428</v>
      </c>
      <c r="B401" t="s">
        <v>433</v>
      </c>
    </row>
    <row r="402" spans="1:2" ht="12.75">
      <c r="A402" t="s">
        <v>428</v>
      </c>
      <c r="B402" t="s">
        <v>434</v>
      </c>
    </row>
    <row r="403" spans="1:2" ht="12.75">
      <c r="A403" t="s">
        <v>428</v>
      </c>
      <c r="B403" t="s">
        <v>435</v>
      </c>
    </row>
    <row r="404" spans="1:2" ht="12.75">
      <c r="A404" t="s">
        <v>428</v>
      </c>
      <c r="B404" t="s">
        <v>436</v>
      </c>
    </row>
    <row r="405" spans="1:2" ht="12.75">
      <c r="A405" t="s">
        <v>428</v>
      </c>
      <c r="B405" t="s">
        <v>437</v>
      </c>
    </row>
    <row r="406" spans="1:2" ht="12.75">
      <c r="A406" t="s">
        <v>428</v>
      </c>
      <c r="B406" t="s">
        <v>438</v>
      </c>
    </row>
    <row r="407" spans="1:2" ht="12.75">
      <c r="A407" t="s">
        <v>428</v>
      </c>
      <c r="B407" t="s">
        <v>439</v>
      </c>
    </row>
    <row r="408" spans="1:2" ht="12.75">
      <c r="A408" t="s">
        <v>428</v>
      </c>
      <c r="B408" t="s">
        <v>440</v>
      </c>
    </row>
    <row r="409" spans="1:2" ht="12.75">
      <c r="A409" t="s">
        <v>428</v>
      </c>
      <c r="B409" t="s">
        <v>441</v>
      </c>
    </row>
    <row r="410" spans="1:2" ht="12.75">
      <c r="A410" t="s">
        <v>428</v>
      </c>
      <c r="B410" t="s">
        <v>442</v>
      </c>
    </row>
    <row r="411" spans="1:2" ht="12.75">
      <c r="A411" t="s">
        <v>428</v>
      </c>
      <c r="B411" t="s">
        <v>443</v>
      </c>
    </row>
    <row r="412" spans="1:2" ht="12.75">
      <c r="A412" t="s">
        <v>428</v>
      </c>
      <c r="B412" t="s">
        <v>444</v>
      </c>
    </row>
    <row r="413" spans="1:2" ht="12.75">
      <c r="A413" t="s">
        <v>428</v>
      </c>
      <c r="B413" t="s">
        <v>445</v>
      </c>
    </row>
    <row r="414" spans="1:2" ht="12.75">
      <c r="A414" t="s">
        <v>428</v>
      </c>
      <c r="B414" t="s">
        <v>446</v>
      </c>
    </row>
    <row r="415" spans="1:2" ht="12.75">
      <c r="A415" t="s">
        <v>428</v>
      </c>
      <c r="B415" t="s">
        <v>447</v>
      </c>
    </row>
    <row r="416" spans="1:2" ht="12.75">
      <c r="A416" t="s">
        <v>428</v>
      </c>
      <c r="B416" t="s">
        <v>448</v>
      </c>
    </row>
    <row r="417" spans="1:2" ht="12.75">
      <c r="A417" t="s">
        <v>428</v>
      </c>
      <c r="B417" t="s">
        <v>449</v>
      </c>
    </row>
    <row r="418" spans="1:2" ht="12.75">
      <c r="A418" t="s">
        <v>428</v>
      </c>
      <c r="B418" t="s">
        <v>450</v>
      </c>
    </row>
    <row r="419" spans="1:2" ht="12.75">
      <c r="A419" t="s">
        <v>428</v>
      </c>
      <c r="B419" t="s">
        <v>451</v>
      </c>
    </row>
    <row r="420" spans="1:2" ht="12.75">
      <c r="A420" t="s">
        <v>428</v>
      </c>
      <c r="B420" t="s">
        <v>452</v>
      </c>
    </row>
    <row r="421" spans="1:2" ht="12.75">
      <c r="A421" t="s">
        <v>428</v>
      </c>
      <c r="B421" t="s">
        <v>453</v>
      </c>
    </row>
    <row r="422" spans="1:2" ht="12.75">
      <c r="A422" t="s">
        <v>428</v>
      </c>
      <c r="B422" t="s">
        <v>454</v>
      </c>
    </row>
    <row r="423" spans="1:2" ht="12.75">
      <c r="A423" t="s">
        <v>428</v>
      </c>
      <c r="B423" t="s">
        <v>455</v>
      </c>
    </row>
    <row r="424" spans="1:2" ht="12.75">
      <c r="A424" t="s">
        <v>428</v>
      </c>
      <c r="B424" t="s">
        <v>456</v>
      </c>
    </row>
    <row r="425" spans="1:2" ht="12.75">
      <c r="A425" t="s">
        <v>428</v>
      </c>
      <c r="B425" t="s">
        <v>457</v>
      </c>
    </row>
    <row r="426" spans="1:2" ht="12.75">
      <c r="A426" t="s">
        <v>428</v>
      </c>
      <c r="B426" t="s">
        <v>458</v>
      </c>
    </row>
    <row r="427" spans="1:2" ht="12.75">
      <c r="A427" t="s">
        <v>428</v>
      </c>
      <c r="B427" t="s">
        <v>459</v>
      </c>
    </row>
    <row r="428" spans="1:2" ht="12.75">
      <c r="A428" t="s">
        <v>428</v>
      </c>
      <c r="B428" t="s">
        <v>460</v>
      </c>
    </row>
    <row r="429" spans="1:2" ht="12.75">
      <c r="A429" t="s">
        <v>428</v>
      </c>
      <c r="B429" t="s">
        <v>461</v>
      </c>
    </row>
    <row r="430" spans="1:2" ht="12.75">
      <c r="A430" t="s">
        <v>428</v>
      </c>
      <c r="B430" t="s">
        <v>462</v>
      </c>
    </row>
    <row r="431" spans="1:2" ht="12.75">
      <c r="A431" t="s">
        <v>428</v>
      </c>
      <c r="B431" t="s">
        <v>463</v>
      </c>
    </row>
    <row r="432" spans="1:2" ht="12.75">
      <c r="A432" t="s">
        <v>428</v>
      </c>
      <c r="B432" t="s">
        <v>464</v>
      </c>
    </row>
    <row r="433" spans="1:2" ht="12.75">
      <c r="A433" t="s">
        <v>428</v>
      </c>
      <c r="B433" t="s">
        <v>465</v>
      </c>
    </row>
    <row r="434" spans="1:2" ht="12.75">
      <c r="A434" t="s">
        <v>428</v>
      </c>
      <c r="B434" t="s">
        <v>466</v>
      </c>
    </row>
    <row r="435" spans="1:2" ht="12.75">
      <c r="A435" t="s">
        <v>428</v>
      </c>
      <c r="B435" t="s">
        <v>467</v>
      </c>
    </row>
    <row r="436" spans="1:2" ht="12.75">
      <c r="A436" t="s">
        <v>428</v>
      </c>
      <c r="B436" t="s">
        <v>468</v>
      </c>
    </row>
    <row r="437" spans="1:2" ht="12.75">
      <c r="A437" t="s">
        <v>428</v>
      </c>
      <c r="B437" t="s">
        <v>469</v>
      </c>
    </row>
    <row r="438" spans="1:2" ht="12.75">
      <c r="A438" t="s">
        <v>428</v>
      </c>
      <c r="B438" t="s">
        <v>470</v>
      </c>
    </row>
    <row r="439" spans="1:2" ht="12.75">
      <c r="A439" t="s">
        <v>428</v>
      </c>
      <c r="B439" t="s">
        <v>471</v>
      </c>
    </row>
    <row r="440" spans="1:2" ht="12.75">
      <c r="A440" t="s">
        <v>428</v>
      </c>
      <c r="B440" t="s">
        <v>472</v>
      </c>
    </row>
    <row r="441" spans="1:2" ht="12.75">
      <c r="A441" t="s">
        <v>428</v>
      </c>
      <c r="B441" t="s">
        <v>473</v>
      </c>
    </row>
    <row r="442" spans="1:2" ht="12.75">
      <c r="A442" t="s">
        <v>428</v>
      </c>
      <c r="B442" t="s">
        <v>474</v>
      </c>
    </row>
    <row r="443" spans="1:2" ht="12.75">
      <c r="A443" t="s">
        <v>428</v>
      </c>
      <c r="B443" t="s">
        <v>475</v>
      </c>
    </row>
    <row r="444" spans="1:2" ht="12.75">
      <c r="A444" t="s">
        <v>428</v>
      </c>
      <c r="B444" t="s">
        <v>476</v>
      </c>
    </row>
    <row r="445" spans="1:2" ht="12.75">
      <c r="A445" t="s">
        <v>428</v>
      </c>
      <c r="B445" t="s">
        <v>477</v>
      </c>
    </row>
    <row r="446" spans="1:2" ht="12.75">
      <c r="A446" t="s">
        <v>428</v>
      </c>
      <c r="B446" t="s">
        <v>478</v>
      </c>
    </row>
    <row r="447" spans="1:2" ht="12.75">
      <c r="A447" t="s">
        <v>428</v>
      </c>
      <c r="B447" t="s">
        <v>479</v>
      </c>
    </row>
    <row r="448" spans="1:2" ht="12.75">
      <c r="A448" t="s">
        <v>428</v>
      </c>
      <c r="B448" t="s">
        <v>480</v>
      </c>
    </row>
    <row r="449" spans="1:2" ht="12.75">
      <c r="A449" t="s">
        <v>428</v>
      </c>
      <c r="B449" t="s">
        <v>481</v>
      </c>
    </row>
    <row r="450" spans="1:2" ht="12.75">
      <c r="A450" t="s">
        <v>428</v>
      </c>
      <c r="B450" t="s">
        <v>482</v>
      </c>
    </row>
    <row r="451" spans="1:2" ht="12.75">
      <c r="A451" t="s">
        <v>428</v>
      </c>
      <c r="B451" t="s">
        <v>483</v>
      </c>
    </row>
    <row r="452" spans="1:2" ht="12.75">
      <c r="A452" t="s">
        <v>428</v>
      </c>
      <c r="B452" t="s">
        <v>484</v>
      </c>
    </row>
    <row r="453" spans="1:2" ht="12.75">
      <c r="A453" t="s">
        <v>428</v>
      </c>
      <c r="B453" t="s">
        <v>485</v>
      </c>
    </row>
    <row r="454" spans="1:2" ht="12.75">
      <c r="A454" t="s">
        <v>428</v>
      </c>
      <c r="B454" t="s">
        <v>486</v>
      </c>
    </row>
    <row r="455" spans="1:2" ht="12.75">
      <c r="A455" t="s">
        <v>428</v>
      </c>
      <c r="B455" t="s">
        <v>487</v>
      </c>
    </row>
    <row r="456" spans="1:2" ht="12.75">
      <c r="A456" t="s">
        <v>428</v>
      </c>
      <c r="B456" t="s">
        <v>488</v>
      </c>
    </row>
    <row r="457" spans="1:2" ht="12.75">
      <c r="A457" t="s">
        <v>428</v>
      </c>
      <c r="B457" t="s">
        <v>489</v>
      </c>
    </row>
    <row r="458" spans="1:2" ht="12.75">
      <c r="A458" t="s">
        <v>428</v>
      </c>
      <c r="B458" t="s">
        <v>490</v>
      </c>
    </row>
    <row r="459" spans="1:2" ht="12.75">
      <c r="A459" t="s">
        <v>428</v>
      </c>
      <c r="B459" t="s">
        <v>491</v>
      </c>
    </row>
    <row r="460" spans="1:2" ht="12.75">
      <c r="A460" t="s">
        <v>428</v>
      </c>
      <c r="B460" t="s">
        <v>492</v>
      </c>
    </row>
    <row r="461" spans="1:2" ht="12.75">
      <c r="A461" t="s">
        <v>428</v>
      </c>
      <c r="B461" t="s">
        <v>493</v>
      </c>
    </row>
    <row r="462" spans="1:2" ht="12.75">
      <c r="A462" t="s">
        <v>428</v>
      </c>
      <c r="B462" t="s">
        <v>494</v>
      </c>
    </row>
    <row r="463" spans="1:2" ht="12.75">
      <c r="A463" t="s">
        <v>428</v>
      </c>
      <c r="B463" t="s">
        <v>495</v>
      </c>
    </row>
    <row r="464" spans="1:2" ht="12.75">
      <c r="A464" t="s">
        <v>428</v>
      </c>
      <c r="B464" t="s">
        <v>496</v>
      </c>
    </row>
    <row r="465" spans="1:2" ht="12.75">
      <c r="A465" t="s">
        <v>428</v>
      </c>
      <c r="B465" t="s">
        <v>497</v>
      </c>
    </row>
    <row r="466" spans="1:2" ht="12.75">
      <c r="A466" t="s">
        <v>428</v>
      </c>
      <c r="B466" t="s">
        <v>498</v>
      </c>
    </row>
    <row r="467" spans="1:2" ht="12.75">
      <c r="A467" t="s">
        <v>428</v>
      </c>
      <c r="B467" t="s">
        <v>499</v>
      </c>
    </row>
    <row r="468" spans="1:2" ht="12.75">
      <c r="A468" t="s">
        <v>428</v>
      </c>
      <c r="B468" t="s">
        <v>500</v>
      </c>
    </row>
    <row r="469" spans="1:2" ht="12.75">
      <c r="A469" t="s">
        <v>428</v>
      </c>
      <c r="B469" t="s">
        <v>501</v>
      </c>
    </row>
    <row r="470" spans="1:2" ht="12.75">
      <c r="A470" t="s">
        <v>428</v>
      </c>
      <c r="B470" t="s">
        <v>502</v>
      </c>
    </row>
    <row r="471" spans="1:2" ht="12.75">
      <c r="A471" t="s">
        <v>428</v>
      </c>
      <c r="B471" t="s">
        <v>503</v>
      </c>
    </row>
    <row r="472" spans="1:2" ht="12.75">
      <c r="A472" t="s">
        <v>428</v>
      </c>
      <c r="B472" t="s">
        <v>504</v>
      </c>
    </row>
    <row r="473" spans="1:2" ht="12.75">
      <c r="A473" t="s">
        <v>428</v>
      </c>
      <c r="B473" t="s">
        <v>505</v>
      </c>
    </row>
    <row r="474" spans="1:2" ht="12.75">
      <c r="A474" t="s">
        <v>428</v>
      </c>
      <c r="B474" t="s">
        <v>506</v>
      </c>
    </row>
    <row r="475" spans="1:2" ht="12.75">
      <c r="A475" t="s">
        <v>428</v>
      </c>
      <c r="B475" t="s">
        <v>507</v>
      </c>
    </row>
    <row r="476" spans="1:2" ht="12.75">
      <c r="A476" t="s">
        <v>428</v>
      </c>
      <c r="B476" t="s">
        <v>508</v>
      </c>
    </row>
    <row r="477" spans="1:2" ht="12.75">
      <c r="A477" t="s">
        <v>428</v>
      </c>
      <c r="B477" t="s">
        <v>509</v>
      </c>
    </row>
    <row r="478" spans="1:2" ht="12.75">
      <c r="A478" t="s">
        <v>428</v>
      </c>
      <c r="B478" t="s">
        <v>510</v>
      </c>
    </row>
    <row r="479" spans="1:2" ht="12.75">
      <c r="A479" t="s">
        <v>428</v>
      </c>
      <c r="B479" t="s">
        <v>511</v>
      </c>
    </row>
    <row r="480" spans="1:2" ht="12.75">
      <c r="A480" t="s">
        <v>428</v>
      </c>
      <c r="B480" t="s">
        <v>512</v>
      </c>
    </row>
    <row r="481" spans="1:2" ht="12.75">
      <c r="A481" t="s">
        <v>428</v>
      </c>
      <c r="B481" t="s">
        <v>513</v>
      </c>
    </row>
    <row r="482" spans="1:2" ht="12.75">
      <c r="A482" t="s">
        <v>428</v>
      </c>
      <c r="B482" t="s">
        <v>514</v>
      </c>
    </row>
    <row r="483" spans="1:2" ht="12.75">
      <c r="A483" t="s">
        <v>428</v>
      </c>
      <c r="B483" t="s">
        <v>515</v>
      </c>
    </row>
    <row r="484" spans="1:2" ht="12.75">
      <c r="A484" t="s">
        <v>428</v>
      </c>
      <c r="B484" t="s">
        <v>516</v>
      </c>
    </row>
    <row r="485" spans="1:2" ht="12.75">
      <c r="A485" t="s">
        <v>428</v>
      </c>
      <c r="B485" t="s">
        <v>517</v>
      </c>
    </row>
    <row r="486" spans="1:2" ht="12.75">
      <c r="A486" t="s">
        <v>428</v>
      </c>
      <c r="B486" t="s">
        <v>518</v>
      </c>
    </row>
    <row r="487" spans="1:2" ht="12.75">
      <c r="A487" t="s">
        <v>428</v>
      </c>
      <c r="B487" t="s">
        <v>519</v>
      </c>
    </row>
    <row r="488" spans="1:2" ht="12.75">
      <c r="A488" t="s">
        <v>428</v>
      </c>
      <c r="B488" t="s">
        <v>520</v>
      </c>
    </row>
    <row r="489" spans="1:2" ht="12.75">
      <c r="A489" t="s">
        <v>428</v>
      </c>
      <c r="B489" t="s">
        <v>521</v>
      </c>
    </row>
    <row r="490" spans="1:2" ht="12.75">
      <c r="A490" t="s">
        <v>428</v>
      </c>
      <c r="B490" t="s">
        <v>522</v>
      </c>
    </row>
    <row r="491" spans="1:2" ht="12.75">
      <c r="A491" t="s">
        <v>428</v>
      </c>
      <c r="B491" t="s">
        <v>523</v>
      </c>
    </row>
    <row r="492" spans="1:2" ht="12.75">
      <c r="A492" t="s">
        <v>428</v>
      </c>
      <c r="B492" t="s">
        <v>524</v>
      </c>
    </row>
    <row r="493" spans="1:2" ht="12.75">
      <c r="A493" t="s">
        <v>428</v>
      </c>
      <c r="B493" t="s">
        <v>525</v>
      </c>
    </row>
    <row r="494" spans="1:2" ht="12.75">
      <c r="A494" t="s">
        <v>428</v>
      </c>
      <c r="B494" t="s">
        <v>526</v>
      </c>
    </row>
    <row r="495" spans="1:2" ht="12.75">
      <c r="A495" t="s">
        <v>428</v>
      </c>
      <c r="B495" t="s">
        <v>527</v>
      </c>
    </row>
    <row r="496" spans="1:2" ht="12.75">
      <c r="A496" t="s">
        <v>428</v>
      </c>
      <c r="B496" t="s">
        <v>528</v>
      </c>
    </row>
    <row r="497" spans="1:2" ht="12.75">
      <c r="A497" t="s">
        <v>428</v>
      </c>
      <c r="B497" t="s">
        <v>529</v>
      </c>
    </row>
    <row r="498" spans="1:2" ht="12.75">
      <c r="A498" t="s">
        <v>428</v>
      </c>
      <c r="B498" t="s">
        <v>530</v>
      </c>
    </row>
    <row r="499" spans="1:2" ht="12.75">
      <c r="A499" t="s">
        <v>428</v>
      </c>
      <c r="B499" t="s">
        <v>531</v>
      </c>
    </row>
    <row r="500" spans="1:2" ht="12.75">
      <c r="A500" t="s">
        <v>428</v>
      </c>
      <c r="B500" t="s">
        <v>532</v>
      </c>
    </row>
    <row r="501" spans="1:2" ht="12.75">
      <c r="A501" t="s">
        <v>428</v>
      </c>
      <c r="B501" t="s">
        <v>533</v>
      </c>
    </row>
    <row r="502" spans="1:2" ht="12.75">
      <c r="A502" t="s">
        <v>428</v>
      </c>
      <c r="B502" t="s">
        <v>534</v>
      </c>
    </row>
    <row r="503" spans="1:2" ht="12.75">
      <c r="A503" t="s">
        <v>428</v>
      </c>
      <c r="B503" t="s">
        <v>535</v>
      </c>
    </row>
    <row r="504" spans="1:2" ht="12.75">
      <c r="A504" t="s">
        <v>428</v>
      </c>
      <c r="B504" t="s">
        <v>536</v>
      </c>
    </row>
    <row r="505" spans="1:2" ht="12.75">
      <c r="A505" t="s">
        <v>428</v>
      </c>
      <c r="B505" t="s">
        <v>537</v>
      </c>
    </row>
    <row r="506" spans="1:2" ht="12.75">
      <c r="A506" t="s">
        <v>428</v>
      </c>
      <c r="B506" t="s">
        <v>538</v>
      </c>
    </row>
    <row r="507" spans="1:2" ht="12.75">
      <c r="A507" t="s">
        <v>428</v>
      </c>
      <c r="B507" t="s">
        <v>539</v>
      </c>
    </row>
    <row r="508" spans="1:2" ht="12.75">
      <c r="A508" t="s">
        <v>428</v>
      </c>
      <c r="B508" t="s">
        <v>540</v>
      </c>
    </row>
    <row r="509" spans="1:2" ht="12.75">
      <c r="A509" t="s">
        <v>428</v>
      </c>
      <c r="B509" t="s">
        <v>541</v>
      </c>
    </row>
    <row r="510" spans="1:2" ht="12.75">
      <c r="A510" t="s">
        <v>428</v>
      </c>
      <c r="B510" t="s">
        <v>542</v>
      </c>
    </row>
    <row r="511" spans="1:2" ht="12.75">
      <c r="A511" t="s">
        <v>428</v>
      </c>
      <c r="B511" t="s">
        <v>543</v>
      </c>
    </row>
    <row r="512" spans="1:2" ht="12.75">
      <c r="A512" t="s">
        <v>428</v>
      </c>
      <c r="B512" t="s">
        <v>544</v>
      </c>
    </row>
    <row r="513" spans="1:2" ht="12.75">
      <c r="A513" t="s">
        <v>428</v>
      </c>
      <c r="B513" t="s">
        <v>545</v>
      </c>
    </row>
    <row r="514" spans="1:2" ht="12.75">
      <c r="A514" t="s">
        <v>428</v>
      </c>
      <c r="B514" t="s">
        <v>546</v>
      </c>
    </row>
    <row r="515" spans="1:2" ht="12.75">
      <c r="A515" t="s">
        <v>428</v>
      </c>
      <c r="B515" t="s">
        <v>547</v>
      </c>
    </row>
    <row r="516" spans="1:2" ht="12.75">
      <c r="A516" t="s">
        <v>428</v>
      </c>
      <c r="B516" t="s">
        <v>548</v>
      </c>
    </row>
    <row r="517" spans="1:2" ht="12.75">
      <c r="A517" t="s">
        <v>428</v>
      </c>
      <c r="B517" t="s">
        <v>549</v>
      </c>
    </row>
    <row r="518" spans="1:2" ht="12.75">
      <c r="A518" t="s">
        <v>428</v>
      </c>
      <c r="B518" t="s">
        <v>550</v>
      </c>
    </row>
    <row r="519" spans="1:2" ht="12.75">
      <c r="A519" t="s">
        <v>428</v>
      </c>
      <c r="B519" t="s">
        <v>551</v>
      </c>
    </row>
    <row r="520" spans="1:2" ht="12.75">
      <c r="A520" t="s">
        <v>428</v>
      </c>
      <c r="B520" t="s">
        <v>552</v>
      </c>
    </row>
    <row r="521" spans="1:2" ht="12.75">
      <c r="A521" t="s">
        <v>428</v>
      </c>
      <c r="B521" t="s">
        <v>553</v>
      </c>
    </row>
    <row r="522" spans="1:2" ht="12.75">
      <c r="A522" t="s">
        <v>428</v>
      </c>
      <c r="B522" t="s">
        <v>554</v>
      </c>
    </row>
    <row r="523" spans="1:2" ht="12.75">
      <c r="A523" t="s">
        <v>428</v>
      </c>
      <c r="B523" t="s">
        <v>555</v>
      </c>
    </row>
    <row r="524" spans="1:2" ht="12.75">
      <c r="A524" t="s">
        <v>428</v>
      </c>
      <c r="B524" t="s">
        <v>556</v>
      </c>
    </row>
    <row r="525" spans="1:2" ht="12.75">
      <c r="A525" t="s">
        <v>428</v>
      </c>
      <c r="B525" t="s">
        <v>557</v>
      </c>
    </row>
    <row r="526" spans="1:2" ht="12.75">
      <c r="A526" t="s">
        <v>428</v>
      </c>
      <c r="B526" t="s">
        <v>558</v>
      </c>
    </row>
    <row r="527" spans="1:2" ht="12.75">
      <c r="A527" t="s">
        <v>428</v>
      </c>
      <c r="B527" t="s">
        <v>559</v>
      </c>
    </row>
    <row r="528" spans="1:2" ht="12.75">
      <c r="A528" t="s">
        <v>428</v>
      </c>
      <c r="B528" t="s">
        <v>560</v>
      </c>
    </row>
    <row r="529" spans="1:2" ht="12.75">
      <c r="A529" t="s">
        <v>428</v>
      </c>
      <c r="B529" t="s">
        <v>561</v>
      </c>
    </row>
    <row r="530" spans="1:2" ht="12.75">
      <c r="A530" t="s">
        <v>428</v>
      </c>
      <c r="B530" t="s">
        <v>562</v>
      </c>
    </row>
    <row r="531" spans="1:2" ht="12.75">
      <c r="A531" t="s">
        <v>428</v>
      </c>
      <c r="B531" t="s">
        <v>563</v>
      </c>
    </row>
    <row r="532" spans="1:2" ht="12.75">
      <c r="A532" t="s">
        <v>428</v>
      </c>
      <c r="B532" t="s">
        <v>564</v>
      </c>
    </row>
    <row r="533" spans="1:2" ht="12.75">
      <c r="A533" t="s">
        <v>428</v>
      </c>
      <c r="B533" t="s">
        <v>565</v>
      </c>
    </row>
    <row r="534" spans="1:2" ht="12.75">
      <c r="A534" t="s">
        <v>428</v>
      </c>
      <c r="B534" t="s">
        <v>566</v>
      </c>
    </row>
    <row r="535" spans="1:2" ht="12.75">
      <c r="A535" t="s">
        <v>428</v>
      </c>
      <c r="B535" t="s">
        <v>567</v>
      </c>
    </row>
    <row r="536" spans="1:2" ht="12.75">
      <c r="A536" t="s">
        <v>428</v>
      </c>
      <c r="B536" t="s">
        <v>568</v>
      </c>
    </row>
    <row r="537" spans="1:2" ht="12.75">
      <c r="A537" t="s">
        <v>428</v>
      </c>
      <c r="B537" t="s">
        <v>569</v>
      </c>
    </row>
    <row r="538" spans="1:2" ht="12.75">
      <c r="A538" t="s">
        <v>428</v>
      </c>
      <c r="B538" t="s">
        <v>570</v>
      </c>
    </row>
    <row r="539" spans="1:2" ht="12.75">
      <c r="A539" t="s">
        <v>428</v>
      </c>
      <c r="B539" t="s">
        <v>571</v>
      </c>
    </row>
    <row r="540" spans="1:2" ht="12.75">
      <c r="A540" t="s">
        <v>428</v>
      </c>
      <c r="B540" t="s">
        <v>572</v>
      </c>
    </row>
    <row r="541" spans="1:2" ht="12.75">
      <c r="A541" t="s">
        <v>428</v>
      </c>
      <c r="B541" t="s">
        <v>573</v>
      </c>
    </row>
    <row r="542" spans="1:2" ht="12.75">
      <c r="A542" t="s">
        <v>428</v>
      </c>
      <c r="B542" t="s">
        <v>574</v>
      </c>
    </row>
    <row r="543" spans="1:2" ht="12.75">
      <c r="A543" t="s">
        <v>428</v>
      </c>
      <c r="B543" t="s">
        <v>575</v>
      </c>
    </row>
    <row r="544" spans="1:2" ht="12.75">
      <c r="A544" t="s">
        <v>428</v>
      </c>
      <c r="B544" t="s">
        <v>576</v>
      </c>
    </row>
    <row r="545" spans="1:2" ht="12.75">
      <c r="A545" t="s">
        <v>428</v>
      </c>
      <c r="B545" t="s">
        <v>577</v>
      </c>
    </row>
    <row r="546" spans="1:2" ht="12.75">
      <c r="A546" t="s">
        <v>428</v>
      </c>
      <c r="B546" t="s">
        <v>578</v>
      </c>
    </row>
    <row r="547" spans="1:2" ht="12.75">
      <c r="A547" t="s">
        <v>428</v>
      </c>
      <c r="B547" t="s">
        <v>579</v>
      </c>
    </row>
    <row r="548" spans="1:2" ht="12.75">
      <c r="A548" t="s">
        <v>428</v>
      </c>
      <c r="B548" t="s">
        <v>580</v>
      </c>
    </row>
    <row r="549" spans="1:2" ht="12.75">
      <c r="A549" t="s">
        <v>428</v>
      </c>
      <c r="B549" t="s">
        <v>581</v>
      </c>
    </row>
    <row r="550" spans="1:2" ht="12.75">
      <c r="A550" t="s">
        <v>428</v>
      </c>
      <c r="B550" t="s">
        <v>582</v>
      </c>
    </row>
    <row r="551" spans="1:2" ht="12.75">
      <c r="A551" t="s">
        <v>428</v>
      </c>
      <c r="B551" t="s">
        <v>583</v>
      </c>
    </row>
    <row r="552" spans="1:2" ht="12.75">
      <c r="A552" t="s">
        <v>428</v>
      </c>
      <c r="B552" t="s">
        <v>584</v>
      </c>
    </row>
    <row r="553" spans="1:2" ht="12.75">
      <c r="A553" t="s">
        <v>428</v>
      </c>
      <c r="B553" t="s">
        <v>585</v>
      </c>
    </row>
    <row r="554" spans="1:2" ht="12.75">
      <c r="A554" t="s">
        <v>428</v>
      </c>
      <c r="B554" t="s">
        <v>586</v>
      </c>
    </row>
    <row r="555" spans="1:2" ht="12.75">
      <c r="A555" t="s">
        <v>428</v>
      </c>
      <c r="B555" t="s">
        <v>587</v>
      </c>
    </row>
    <row r="556" spans="1:2" ht="12.75">
      <c r="A556" t="s">
        <v>428</v>
      </c>
      <c r="B556" t="s">
        <v>588</v>
      </c>
    </row>
    <row r="557" spans="1:2" ht="12.75">
      <c r="A557" t="s">
        <v>428</v>
      </c>
      <c r="B557" t="s">
        <v>589</v>
      </c>
    </row>
    <row r="558" spans="1:2" ht="12.75">
      <c r="A558" t="s">
        <v>428</v>
      </c>
      <c r="B558" t="s">
        <v>590</v>
      </c>
    </row>
    <row r="559" spans="1:2" ht="12.75">
      <c r="A559" t="s">
        <v>428</v>
      </c>
      <c r="B559" t="s">
        <v>591</v>
      </c>
    </row>
    <row r="560" spans="1:2" ht="12.75">
      <c r="A560" t="s">
        <v>428</v>
      </c>
      <c r="B560" t="s">
        <v>592</v>
      </c>
    </row>
    <row r="561" spans="1:2" ht="12.75">
      <c r="A561" t="s">
        <v>428</v>
      </c>
      <c r="B561" t="s">
        <v>593</v>
      </c>
    </row>
    <row r="562" spans="1:2" ht="12.75">
      <c r="A562" t="s">
        <v>428</v>
      </c>
      <c r="B562" t="s">
        <v>594</v>
      </c>
    </row>
    <row r="563" spans="1:2" ht="12.75">
      <c r="A563" t="s">
        <v>428</v>
      </c>
      <c r="B563" t="s">
        <v>595</v>
      </c>
    </row>
    <row r="564" spans="1:2" ht="12.75">
      <c r="A564" t="s">
        <v>428</v>
      </c>
      <c r="B564" t="s">
        <v>596</v>
      </c>
    </row>
    <row r="565" spans="1:2" ht="12.75">
      <c r="A565" t="s">
        <v>428</v>
      </c>
      <c r="B565" t="s">
        <v>597</v>
      </c>
    </row>
    <row r="566" spans="1:2" ht="12.75">
      <c r="A566" t="s">
        <v>428</v>
      </c>
      <c r="B566" t="s">
        <v>598</v>
      </c>
    </row>
    <row r="567" spans="1:2" ht="12.75">
      <c r="A567" t="s">
        <v>428</v>
      </c>
      <c r="B567" t="s">
        <v>599</v>
      </c>
    </row>
    <row r="568" spans="1:2" ht="12.75">
      <c r="A568" t="s">
        <v>428</v>
      </c>
      <c r="B568" t="s">
        <v>600</v>
      </c>
    </row>
    <row r="569" spans="1:2" ht="12.75">
      <c r="A569" t="s">
        <v>428</v>
      </c>
      <c r="B569" t="s">
        <v>601</v>
      </c>
    </row>
    <row r="570" spans="1:2" ht="12.75">
      <c r="A570" t="s">
        <v>428</v>
      </c>
      <c r="B570" t="s">
        <v>602</v>
      </c>
    </row>
    <row r="571" spans="1:2" ht="12.75">
      <c r="A571" t="s">
        <v>428</v>
      </c>
      <c r="B571" t="s">
        <v>603</v>
      </c>
    </row>
    <row r="572" spans="1:2" ht="12.75">
      <c r="A572" t="s">
        <v>428</v>
      </c>
      <c r="B572" t="s">
        <v>604</v>
      </c>
    </row>
    <row r="573" spans="1:2" ht="12.75">
      <c r="A573" t="s">
        <v>428</v>
      </c>
      <c r="B573" t="s">
        <v>605</v>
      </c>
    </row>
    <row r="574" spans="1:2" ht="12.75">
      <c r="A574" t="s">
        <v>428</v>
      </c>
      <c r="B574" t="s">
        <v>606</v>
      </c>
    </row>
    <row r="575" spans="1:2" ht="12.75">
      <c r="A575" t="s">
        <v>428</v>
      </c>
      <c r="B575" t="s">
        <v>607</v>
      </c>
    </row>
    <row r="576" spans="1:2" ht="12.75">
      <c r="A576" t="s">
        <v>428</v>
      </c>
      <c r="B576" t="s">
        <v>608</v>
      </c>
    </row>
    <row r="577" spans="1:2" ht="12.75">
      <c r="A577" t="s">
        <v>428</v>
      </c>
      <c r="B577" t="s">
        <v>609</v>
      </c>
    </row>
    <row r="578" spans="1:2" ht="12.75">
      <c r="A578" t="s">
        <v>428</v>
      </c>
      <c r="B578" t="s">
        <v>613</v>
      </c>
    </row>
    <row r="579" spans="1:2" ht="12.75">
      <c r="A579" t="s">
        <v>428</v>
      </c>
      <c r="B579" t="s">
        <v>614</v>
      </c>
    </row>
    <row r="580" spans="1:2" ht="12.75">
      <c r="A580" t="s">
        <v>428</v>
      </c>
      <c r="B580" t="s">
        <v>615</v>
      </c>
    </row>
    <row r="581" spans="1:2" ht="12.75">
      <c r="A581" t="s">
        <v>428</v>
      </c>
      <c r="B581" t="s">
        <v>616</v>
      </c>
    </row>
    <row r="582" spans="1:2" ht="12.75">
      <c r="A582" t="s">
        <v>428</v>
      </c>
      <c r="B582" t="s">
        <v>617</v>
      </c>
    </row>
    <row r="583" spans="1:2" ht="12.75">
      <c r="A583" t="s">
        <v>428</v>
      </c>
      <c r="B583" t="s">
        <v>618</v>
      </c>
    </row>
    <row r="584" spans="1:2" ht="12.75">
      <c r="A584" t="s">
        <v>428</v>
      </c>
      <c r="B584" t="s">
        <v>619</v>
      </c>
    </row>
    <row r="585" spans="1:2" ht="12.75">
      <c r="A585" t="s">
        <v>428</v>
      </c>
      <c r="B585" t="s">
        <v>620</v>
      </c>
    </row>
    <row r="586" spans="1:2" ht="12.75">
      <c r="A586" t="s">
        <v>428</v>
      </c>
      <c r="B586" t="s">
        <v>621</v>
      </c>
    </row>
    <row r="587" spans="1:2" ht="12.75">
      <c r="A587" t="s">
        <v>428</v>
      </c>
      <c r="B587" t="s">
        <v>622</v>
      </c>
    </row>
    <row r="588" spans="1:2" ht="12.75">
      <c r="A588" t="s">
        <v>428</v>
      </c>
      <c r="B588" t="s">
        <v>622</v>
      </c>
    </row>
    <row r="589" spans="1:2" ht="12.75">
      <c r="A589" t="s">
        <v>428</v>
      </c>
      <c r="B589" t="s">
        <v>623</v>
      </c>
    </row>
    <row r="590" spans="1:2" ht="12.75">
      <c r="A590" t="s">
        <v>428</v>
      </c>
      <c r="B590" t="s">
        <v>624</v>
      </c>
    </row>
    <row r="591" spans="1:2" ht="12.75">
      <c r="A591" t="s">
        <v>625</v>
      </c>
      <c r="B591" t="s">
        <v>626</v>
      </c>
    </row>
    <row r="592" spans="1:2" ht="12.75">
      <c r="A592" t="s">
        <v>625</v>
      </c>
      <c r="B592" t="s">
        <v>627</v>
      </c>
    </row>
    <row r="593" spans="1:2" ht="12.75">
      <c r="A593" t="s">
        <v>625</v>
      </c>
      <c r="B593" t="s">
        <v>628</v>
      </c>
    </row>
    <row r="594" spans="1:2" ht="12.75">
      <c r="A594" t="s">
        <v>625</v>
      </c>
      <c r="B594" t="s">
        <v>629</v>
      </c>
    </row>
    <row r="595" spans="1:2" ht="12.75">
      <c r="A595" t="s">
        <v>625</v>
      </c>
      <c r="B595" t="s">
        <v>630</v>
      </c>
    </row>
    <row r="596" spans="1:2" ht="12.75">
      <c r="A596" t="s">
        <v>625</v>
      </c>
      <c r="B596" t="s">
        <v>631</v>
      </c>
    </row>
    <row r="597" spans="1:2" ht="12.75">
      <c r="A597" t="s">
        <v>625</v>
      </c>
      <c r="B597" t="s">
        <v>632</v>
      </c>
    </row>
    <row r="598" spans="1:2" ht="12.75">
      <c r="A598" t="s">
        <v>625</v>
      </c>
      <c r="B598" t="s">
        <v>633</v>
      </c>
    </row>
    <row r="599" spans="1:2" ht="12.75">
      <c r="A599" t="s">
        <v>625</v>
      </c>
      <c r="B599" t="s">
        <v>634</v>
      </c>
    </row>
    <row r="600" spans="1:2" ht="12.75">
      <c r="A600" t="s">
        <v>625</v>
      </c>
      <c r="B600" t="s">
        <v>635</v>
      </c>
    </row>
    <row r="601" spans="1:2" ht="12.75">
      <c r="A601" t="s">
        <v>625</v>
      </c>
      <c r="B601" t="s">
        <v>636</v>
      </c>
    </row>
    <row r="602" spans="1:2" ht="12.75">
      <c r="A602" t="s">
        <v>625</v>
      </c>
      <c r="B602" t="s">
        <v>637</v>
      </c>
    </row>
    <row r="603" spans="1:2" ht="12.75">
      <c r="A603" t="s">
        <v>625</v>
      </c>
      <c r="B603" t="s">
        <v>638</v>
      </c>
    </row>
    <row r="604" spans="1:2" ht="12.75">
      <c r="A604" t="s">
        <v>625</v>
      </c>
      <c r="B604" t="s">
        <v>639</v>
      </c>
    </row>
    <row r="605" spans="1:2" ht="12.75">
      <c r="A605" t="s">
        <v>625</v>
      </c>
      <c r="B605" t="s">
        <v>640</v>
      </c>
    </row>
    <row r="606" spans="1:2" ht="12.75">
      <c r="A606" t="s">
        <v>625</v>
      </c>
      <c r="B606" t="s">
        <v>641</v>
      </c>
    </row>
    <row r="607" spans="1:2" ht="12.75">
      <c r="A607" t="s">
        <v>625</v>
      </c>
      <c r="B607" t="s">
        <v>642</v>
      </c>
    </row>
    <row r="608" spans="1:2" ht="12.75">
      <c r="A608" t="s">
        <v>625</v>
      </c>
      <c r="B608" t="s">
        <v>643</v>
      </c>
    </row>
    <row r="609" spans="1:2" ht="12.75">
      <c r="A609" t="s">
        <v>625</v>
      </c>
      <c r="B609" t="s">
        <v>644</v>
      </c>
    </row>
    <row r="610" spans="1:2" ht="12.75">
      <c r="A610" t="s">
        <v>625</v>
      </c>
      <c r="B610" t="s">
        <v>645</v>
      </c>
    </row>
    <row r="611" spans="1:2" ht="12.75">
      <c r="A611" t="s">
        <v>625</v>
      </c>
      <c r="B611" t="s">
        <v>646</v>
      </c>
    </row>
    <row r="612" spans="1:2" ht="12.75">
      <c r="A612" t="s">
        <v>625</v>
      </c>
      <c r="B612" t="s">
        <v>647</v>
      </c>
    </row>
    <row r="613" spans="1:2" ht="12.75">
      <c r="A613" t="s">
        <v>625</v>
      </c>
      <c r="B613" t="s">
        <v>648</v>
      </c>
    </row>
    <row r="614" spans="1:2" ht="12.75">
      <c r="A614" t="s">
        <v>625</v>
      </c>
      <c r="B614" t="s">
        <v>649</v>
      </c>
    </row>
    <row r="615" spans="1:2" ht="12.75">
      <c r="A615" t="s">
        <v>625</v>
      </c>
      <c r="B615" t="s">
        <v>650</v>
      </c>
    </row>
    <row r="616" spans="1:2" ht="12.75">
      <c r="A616" t="s">
        <v>625</v>
      </c>
      <c r="B616" t="s">
        <v>651</v>
      </c>
    </row>
    <row r="617" spans="1:2" ht="12.75">
      <c r="A617" t="s">
        <v>625</v>
      </c>
      <c r="B617" t="s">
        <v>652</v>
      </c>
    </row>
    <row r="618" spans="1:2" ht="12.75">
      <c r="A618" t="s">
        <v>625</v>
      </c>
      <c r="B618" t="s">
        <v>653</v>
      </c>
    </row>
    <row r="619" spans="1:2" ht="12.75">
      <c r="A619" t="s">
        <v>625</v>
      </c>
      <c r="B619" t="s">
        <v>654</v>
      </c>
    </row>
    <row r="620" spans="1:2" ht="12.75">
      <c r="A620" t="s">
        <v>625</v>
      </c>
      <c r="B620" t="s">
        <v>655</v>
      </c>
    </row>
    <row r="621" spans="1:2" ht="12.75">
      <c r="A621" t="s">
        <v>625</v>
      </c>
      <c r="B621" t="s">
        <v>656</v>
      </c>
    </row>
    <row r="622" spans="1:2" ht="12.75">
      <c r="A622" t="s">
        <v>625</v>
      </c>
      <c r="B622" t="s">
        <v>657</v>
      </c>
    </row>
    <row r="623" spans="1:2" ht="12.75">
      <c r="A623" t="s">
        <v>625</v>
      </c>
      <c r="B623" t="s">
        <v>658</v>
      </c>
    </row>
    <row r="624" spans="1:2" ht="12.75">
      <c r="A624" t="s">
        <v>625</v>
      </c>
      <c r="B624" t="s">
        <v>659</v>
      </c>
    </row>
    <row r="625" spans="1:2" ht="12.75">
      <c r="A625" t="s">
        <v>625</v>
      </c>
      <c r="B625" t="s">
        <v>659</v>
      </c>
    </row>
    <row r="626" spans="1:2" ht="12.75">
      <c r="A626" t="s">
        <v>625</v>
      </c>
      <c r="B626" t="s">
        <v>660</v>
      </c>
    </row>
    <row r="627" spans="1:2" ht="12.75">
      <c r="A627" t="s">
        <v>625</v>
      </c>
      <c r="B627" t="s">
        <v>661</v>
      </c>
    </row>
    <row r="628" spans="1:2" ht="12.75">
      <c r="A628" t="s">
        <v>625</v>
      </c>
      <c r="B628" t="s">
        <v>662</v>
      </c>
    </row>
    <row r="629" spans="1:2" ht="12.75">
      <c r="A629" t="s">
        <v>625</v>
      </c>
      <c r="B629" t="s">
        <v>663</v>
      </c>
    </row>
    <row r="630" spans="1:2" ht="12.75">
      <c r="A630" t="s">
        <v>625</v>
      </c>
      <c r="B630" t="s">
        <v>664</v>
      </c>
    </row>
    <row r="631" spans="1:2" ht="12.75">
      <c r="A631" t="s">
        <v>625</v>
      </c>
      <c r="B631" t="s">
        <v>665</v>
      </c>
    </row>
    <row r="632" spans="1:2" ht="12.75">
      <c r="A632" t="s">
        <v>625</v>
      </c>
      <c r="B632" t="s">
        <v>666</v>
      </c>
    </row>
    <row r="633" spans="1:2" ht="12.75">
      <c r="A633" t="s">
        <v>625</v>
      </c>
      <c r="B633" t="s">
        <v>667</v>
      </c>
    </row>
    <row r="634" spans="1:2" ht="12.75">
      <c r="A634" t="s">
        <v>625</v>
      </c>
      <c r="B634" t="s">
        <v>668</v>
      </c>
    </row>
    <row r="635" spans="1:2" ht="12.75">
      <c r="A635" t="s">
        <v>625</v>
      </c>
      <c r="B635" t="s">
        <v>669</v>
      </c>
    </row>
    <row r="636" spans="1:2" ht="12.75">
      <c r="A636" t="s">
        <v>625</v>
      </c>
      <c r="B636" t="s">
        <v>670</v>
      </c>
    </row>
    <row r="637" spans="1:2" ht="12.75">
      <c r="A637" t="s">
        <v>625</v>
      </c>
      <c r="B637" t="s">
        <v>671</v>
      </c>
    </row>
    <row r="638" spans="1:2" ht="12.75">
      <c r="A638" t="s">
        <v>625</v>
      </c>
      <c r="B638" t="s">
        <v>672</v>
      </c>
    </row>
    <row r="639" spans="1:2" ht="12.75">
      <c r="A639" t="s">
        <v>625</v>
      </c>
      <c r="B639" t="s">
        <v>673</v>
      </c>
    </row>
    <row r="640" spans="1:2" ht="12.75">
      <c r="A640" t="s">
        <v>625</v>
      </c>
      <c r="B640" t="s">
        <v>674</v>
      </c>
    </row>
    <row r="641" spans="1:2" ht="12.75">
      <c r="A641" t="s">
        <v>625</v>
      </c>
      <c r="B641" t="s">
        <v>675</v>
      </c>
    </row>
    <row r="642" spans="1:2" ht="12.75">
      <c r="A642" t="s">
        <v>625</v>
      </c>
      <c r="B642" t="s">
        <v>676</v>
      </c>
    </row>
    <row r="643" spans="1:2" ht="12.75">
      <c r="A643" t="s">
        <v>625</v>
      </c>
      <c r="B643" t="s">
        <v>677</v>
      </c>
    </row>
    <row r="644" spans="1:2" ht="12.75">
      <c r="A644" t="s">
        <v>625</v>
      </c>
      <c r="B644" t="s">
        <v>678</v>
      </c>
    </row>
    <row r="645" spans="1:2" ht="12.75">
      <c r="A645" t="s">
        <v>625</v>
      </c>
      <c r="B645" t="s">
        <v>679</v>
      </c>
    </row>
    <row r="646" spans="1:2" ht="12.75">
      <c r="A646" t="s">
        <v>625</v>
      </c>
      <c r="B646" t="s">
        <v>680</v>
      </c>
    </row>
    <row r="647" spans="1:2" ht="12.75">
      <c r="A647" t="s">
        <v>625</v>
      </c>
      <c r="B647" t="s">
        <v>681</v>
      </c>
    </row>
    <row r="648" spans="1:2" ht="12.75">
      <c r="A648" t="s">
        <v>625</v>
      </c>
      <c r="B648" t="s">
        <v>682</v>
      </c>
    </row>
    <row r="649" spans="1:2" ht="12.75">
      <c r="A649" t="s">
        <v>625</v>
      </c>
      <c r="B649" t="s">
        <v>683</v>
      </c>
    </row>
    <row r="650" spans="1:2" ht="12.75">
      <c r="A650" t="s">
        <v>625</v>
      </c>
      <c r="B650" t="s">
        <v>684</v>
      </c>
    </row>
    <row r="651" spans="1:2" ht="12.75">
      <c r="A651" t="s">
        <v>625</v>
      </c>
      <c r="B651" t="s">
        <v>685</v>
      </c>
    </row>
    <row r="652" spans="1:2" ht="12.75">
      <c r="A652" t="s">
        <v>625</v>
      </c>
      <c r="B652" t="s">
        <v>686</v>
      </c>
    </row>
    <row r="653" spans="1:2" ht="12.75">
      <c r="A653" t="s">
        <v>625</v>
      </c>
      <c r="B653" t="s">
        <v>687</v>
      </c>
    </row>
    <row r="654" spans="1:2" ht="12.75">
      <c r="A654" t="s">
        <v>625</v>
      </c>
      <c r="B654" t="s">
        <v>688</v>
      </c>
    </row>
    <row r="655" spans="1:2" ht="12.75">
      <c r="A655" t="s">
        <v>625</v>
      </c>
      <c r="B655" t="s">
        <v>689</v>
      </c>
    </row>
    <row r="656" spans="1:2" ht="12.75">
      <c r="A656" t="s">
        <v>625</v>
      </c>
      <c r="B656" t="s">
        <v>690</v>
      </c>
    </row>
    <row r="657" spans="1:2" ht="12.75">
      <c r="A657" t="s">
        <v>625</v>
      </c>
      <c r="B657" t="s">
        <v>691</v>
      </c>
    </row>
    <row r="658" spans="1:2" ht="12.75">
      <c r="A658" t="s">
        <v>625</v>
      </c>
      <c r="B658" t="s">
        <v>692</v>
      </c>
    </row>
    <row r="659" spans="1:2" ht="12.75">
      <c r="A659" t="s">
        <v>625</v>
      </c>
      <c r="B659" t="s">
        <v>693</v>
      </c>
    </row>
    <row r="660" spans="1:2" ht="12.75">
      <c r="A660" t="s">
        <v>625</v>
      </c>
      <c r="B660" t="s">
        <v>694</v>
      </c>
    </row>
    <row r="661" spans="1:2" ht="12.75">
      <c r="A661" t="s">
        <v>625</v>
      </c>
      <c r="B661" t="s">
        <v>695</v>
      </c>
    </row>
    <row r="662" spans="1:2" ht="12.75">
      <c r="A662" t="s">
        <v>625</v>
      </c>
      <c r="B662" t="s">
        <v>696</v>
      </c>
    </row>
    <row r="663" spans="1:2" ht="12.75">
      <c r="A663" t="s">
        <v>625</v>
      </c>
      <c r="B663" t="s">
        <v>697</v>
      </c>
    </row>
    <row r="664" spans="1:2" ht="12.75">
      <c r="A664" t="s">
        <v>625</v>
      </c>
      <c r="B664" t="s">
        <v>698</v>
      </c>
    </row>
    <row r="665" spans="1:2" ht="12.75">
      <c r="A665" t="s">
        <v>625</v>
      </c>
      <c r="B665" t="s">
        <v>699</v>
      </c>
    </row>
    <row r="666" spans="1:2" ht="12.75">
      <c r="A666" t="s">
        <v>625</v>
      </c>
      <c r="B666" t="s">
        <v>700</v>
      </c>
    </row>
    <row r="667" spans="1:2" ht="12.75">
      <c r="A667" t="s">
        <v>625</v>
      </c>
      <c r="B667" t="s">
        <v>701</v>
      </c>
    </row>
    <row r="668" spans="1:2" ht="12.75">
      <c r="A668" t="s">
        <v>625</v>
      </c>
      <c r="B668" t="s">
        <v>702</v>
      </c>
    </row>
    <row r="669" spans="1:2" ht="12.75">
      <c r="A669" t="s">
        <v>625</v>
      </c>
      <c r="B669" t="s">
        <v>703</v>
      </c>
    </row>
    <row r="670" spans="1:2" ht="12.75">
      <c r="A670" t="s">
        <v>625</v>
      </c>
      <c r="B670" t="s">
        <v>704</v>
      </c>
    </row>
    <row r="671" spans="1:2" ht="12.75">
      <c r="A671" t="s">
        <v>625</v>
      </c>
      <c r="B671" t="s">
        <v>705</v>
      </c>
    </row>
    <row r="672" spans="1:2" ht="12.75">
      <c r="A672" t="s">
        <v>625</v>
      </c>
      <c r="B672" t="s">
        <v>706</v>
      </c>
    </row>
    <row r="673" spans="1:2" ht="12.75">
      <c r="A673" t="s">
        <v>625</v>
      </c>
      <c r="B673" t="s">
        <v>707</v>
      </c>
    </row>
    <row r="674" spans="1:2" ht="12.75">
      <c r="A674" t="s">
        <v>625</v>
      </c>
      <c r="B674" t="s">
        <v>708</v>
      </c>
    </row>
    <row r="675" spans="1:2" ht="12.75">
      <c r="A675" t="s">
        <v>625</v>
      </c>
      <c r="B675" t="s">
        <v>709</v>
      </c>
    </row>
    <row r="676" spans="1:2" ht="12.75">
      <c r="A676" t="s">
        <v>625</v>
      </c>
      <c r="B676" t="s">
        <v>710</v>
      </c>
    </row>
    <row r="677" spans="1:2" ht="12.75">
      <c r="A677" t="s">
        <v>625</v>
      </c>
      <c r="B677" t="s">
        <v>711</v>
      </c>
    </row>
    <row r="678" spans="1:2" ht="12.75">
      <c r="A678" t="s">
        <v>625</v>
      </c>
      <c r="B678" t="s">
        <v>712</v>
      </c>
    </row>
    <row r="679" spans="1:2" ht="12.75">
      <c r="A679" t="s">
        <v>625</v>
      </c>
      <c r="B679" t="s">
        <v>713</v>
      </c>
    </row>
    <row r="680" spans="1:2" ht="12.75">
      <c r="A680" t="s">
        <v>625</v>
      </c>
      <c r="B680" t="s">
        <v>714</v>
      </c>
    </row>
    <row r="681" spans="1:2" ht="12.75">
      <c r="A681" t="s">
        <v>625</v>
      </c>
      <c r="B681" t="s">
        <v>715</v>
      </c>
    </row>
    <row r="682" spans="1:2" ht="12.75">
      <c r="A682" t="s">
        <v>625</v>
      </c>
      <c r="B682" t="s">
        <v>716</v>
      </c>
    </row>
    <row r="683" spans="1:2" ht="12.75">
      <c r="A683" t="s">
        <v>625</v>
      </c>
      <c r="B683" t="s">
        <v>717</v>
      </c>
    </row>
    <row r="684" spans="1:2" ht="12.75">
      <c r="A684" t="s">
        <v>625</v>
      </c>
      <c r="B684" t="s">
        <v>718</v>
      </c>
    </row>
    <row r="685" spans="1:2" ht="12.75">
      <c r="A685" t="s">
        <v>625</v>
      </c>
      <c r="B685" t="s">
        <v>719</v>
      </c>
    </row>
    <row r="686" spans="1:2" ht="12.75">
      <c r="A686" t="s">
        <v>625</v>
      </c>
      <c r="B686" t="s">
        <v>720</v>
      </c>
    </row>
    <row r="687" spans="1:2" ht="12.75">
      <c r="A687" t="s">
        <v>625</v>
      </c>
      <c r="B687" t="s">
        <v>721</v>
      </c>
    </row>
    <row r="688" spans="1:2" ht="12.75">
      <c r="A688" t="s">
        <v>625</v>
      </c>
      <c r="B688" t="s">
        <v>722</v>
      </c>
    </row>
    <row r="689" spans="1:2" ht="12.75">
      <c r="A689" t="s">
        <v>625</v>
      </c>
      <c r="B689" t="s">
        <v>723</v>
      </c>
    </row>
    <row r="690" spans="1:2" ht="12.75">
      <c r="A690" t="s">
        <v>625</v>
      </c>
      <c r="B690" t="s">
        <v>724</v>
      </c>
    </row>
    <row r="691" spans="1:2" ht="12.75">
      <c r="A691" t="s">
        <v>625</v>
      </c>
      <c r="B691" t="s">
        <v>725</v>
      </c>
    </row>
    <row r="692" spans="1:2" ht="12.75">
      <c r="A692" t="s">
        <v>625</v>
      </c>
      <c r="B692" t="s">
        <v>726</v>
      </c>
    </row>
    <row r="693" spans="1:2" ht="12.75">
      <c r="A693" t="s">
        <v>625</v>
      </c>
      <c r="B693" t="s">
        <v>727</v>
      </c>
    </row>
    <row r="694" spans="1:2" ht="12.75">
      <c r="A694" t="s">
        <v>625</v>
      </c>
      <c r="B694" t="s">
        <v>728</v>
      </c>
    </row>
    <row r="695" spans="1:2" ht="12.75">
      <c r="A695" t="s">
        <v>625</v>
      </c>
      <c r="B695" t="s">
        <v>729</v>
      </c>
    </row>
    <row r="696" spans="1:2" ht="12.75">
      <c r="A696" t="s">
        <v>625</v>
      </c>
      <c r="B696" t="s">
        <v>730</v>
      </c>
    </row>
    <row r="697" spans="1:2" ht="12.75">
      <c r="A697" t="s">
        <v>625</v>
      </c>
      <c r="B697" t="s">
        <v>731</v>
      </c>
    </row>
    <row r="698" spans="1:2" ht="12.75">
      <c r="A698" t="s">
        <v>625</v>
      </c>
      <c r="B698" t="s">
        <v>732</v>
      </c>
    </row>
    <row r="699" spans="1:2" ht="12.75">
      <c r="A699" t="s">
        <v>625</v>
      </c>
      <c r="B699" t="s">
        <v>733</v>
      </c>
    </row>
    <row r="700" spans="1:2" ht="12.75">
      <c r="A700" t="s">
        <v>625</v>
      </c>
      <c r="B700" t="s">
        <v>734</v>
      </c>
    </row>
    <row r="701" spans="1:2" ht="12.75">
      <c r="A701" t="s">
        <v>625</v>
      </c>
      <c r="B701" t="s">
        <v>735</v>
      </c>
    </row>
    <row r="702" spans="1:2" ht="12.75">
      <c r="A702" t="s">
        <v>625</v>
      </c>
      <c r="B702" t="s">
        <v>736</v>
      </c>
    </row>
    <row r="703" spans="1:2" ht="12.75">
      <c r="A703" t="s">
        <v>625</v>
      </c>
      <c r="B703" t="s">
        <v>737</v>
      </c>
    </row>
    <row r="704" spans="1:2" ht="12.75">
      <c r="A704" t="s">
        <v>625</v>
      </c>
      <c r="B704" t="s">
        <v>738</v>
      </c>
    </row>
    <row r="705" spans="1:2" ht="12.75">
      <c r="A705" t="s">
        <v>625</v>
      </c>
      <c r="B705" t="s">
        <v>739</v>
      </c>
    </row>
    <row r="706" spans="1:2" ht="12.75">
      <c r="A706" t="s">
        <v>625</v>
      </c>
      <c r="B706" t="s">
        <v>740</v>
      </c>
    </row>
    <row r="707" spans="1:2" ht="12.75">
      <c r="A707" t="s">
        <v>625</v>
      </c>
      <c r="B707" t="s">
        <v>741</v>
      </c>
    </row>
    <row r="708" spans="1:2" ht="12.75">
      <c r="A708" t="s">
        <v>625</v>
      </c>
      <c r="B708" t="s">
        <v>742</v>
      </c>
    </row>
    <row r="709" spans="1:2" ht="12.75">
      <c r="A709" t="s">
        <v>625</v>
      </c>
      <c r="B709" t="s">
        <v>743</v>
      </c>
    </row>
    <row r="710" spans="1:2" ht="12.75">
      <c r="A710" t="s">
        <v>625</v>
      </c>
      <c r="B710" t="s">
        <v>744</v>
      </c>
    </row>
    <row r="711" spans="1:2" ht="12.75">
      <c r="A711" t="s">
        <v>625</v>
      </c>
      <c r="B711" t="s">
        <v>745</v>
      </c>
    </row>
    <row r="712" spans="1:2" ht="12.75">
      <c r="A712" t="s">
        <v>625</v>
      </c>
      <c r="B712" t="s">
        <v>746</v>
      </c>
    </row>
    <row r="713" spans="1:2" ht="12.75">
      <c r="A713" t="s">
        <v>625</v>
      </c>
      <c r="B713" t="s">
        <v>747</v>
      </c>
    </row>
    <row r="714" spans="1:2" ht="12.75">
      <c r="A714" t="s">
        <v>625</v>
      </c>
      <c r="B714" t="s">
        <v>748</v>
      </c>
    </row>
    <row r="715" spans="1:2" ht="12.75">
      <c r="A715" t="s">
        <v>625</v>
      </c>
      <c r="B715" t="s">
        <v>749</v>
      </c>
    </row>
    <row r="716" spans="1:2" ht="12.75">
      <c r="A716" t="s">
        <v>625</v>
      </c>
      <c r="B716" t="s">
        <v>750</v>
      </c>
    </row>
    <row r="717" spans="1:2" ht="12.75">
      <c r="A717" t="s">
        <v>625</v>
      </c>
      <c r="B717" t="s">
        <v>751</v>
      </c>
    </row>
    <row r="718" spans="1:2" ht="12.75">
      <c r="A718" t="s">
        <v>625</v>
      </c>
      <c r="B718" t="s">
        <v>752</v>
      </c>
    </row>
    <row r="719" spans="1:2" ht="12.75">
      <c r="A719" t="s">
        <v>625</v>
      </c>
      <c r="B719" t="s">
        <v>753</v>
      </c>
    </row>
    <row r="720" spans="1:2" ht="12.75">
      <c r="A720" t="s">
        <v>625</v>
      </c>
      <c r="B720" t="s">
        <v>754</v>
      </c>
    </row>
    <row r="721" spans="1:2" ht="12.75">
      <c r="A721" t="s">
        <v>625</v>
      </c>
      <c r="B721" t="s">
        <v>755</v>
      </c>
    </row>
    <row r="722" spans="1:2" ht="12.75">
      <c r="A722" t="s">
        <v>625</v>
      </c>
      <c r="B722" t="s">
        <v>756</v>
      </c>
    </row>
    <row r="723" spans="1:2" ht="12.75">
      <c r="A723" t="s">
        <v>625</v>
      </c>
      <c r="B723" t="s">
        <v>757</v>
      </c>
    </row>
    <row r="724" spans="1:2" ht="12.75">
      <c r="A724" t="s">
        <v>625</v>
      </c>
      <c r="B724" t="s">
        <v>758</v>
      </c>
    </row>
    <row r="725" spans="1:2" ht="12.75">
      <c r="A725" t="s">
        <v>625</v>
      </c>
      <c r="B725" t="s">
        <v>759</v>
      </c>
    </row>
    <row r="726" spans="1:2" ht="12.75">
      <c r="A726" t="s">
        <v>625</v>
      </c>
      <c r="B726" t="s">
        <v>760</v>
      </c>
    </row>
    <row r="727" spans="1:2" ht="12.75">
      <c r="A727" t="s">
        <v>625</v>
      </c>
      <c r="B727" t="s">
        <v>761</v>
      </c>
    </row>
    <row r="728" spans="1:2" ht="12.75">
      <c r="A728" t="s">
        <v>625</v>
      </c>
      <c r="B728" t="s">
        <v>762</v>
      </c>
    </row>
    <row r="729" spans="1:2" ht="12.75">
      <c r="A729" t="s">
        <v>625</v>
      </c>
      <c r="B729" t="s">
        <v>763</v>
      </c>
    </row>
    <row r="730" spans="1:2" ht="12.75">
      <c r="A730" t="s">
        <v>625</v>
      </c>
      <c r="B730" t="s">
        <v>764</v>
      </c>
    </row>
    <row r="731" spans="1:2" ht="12.75">
      <c r="A731" t="s">
        <v>625</v>
      </c>
      <c r="B731" t="s">
        <v>765</v>
      </c>
    </row>
    <row r="732" spans="1:2" ht="12.75">
      <c r="A732" t="s">
        <v>625</v>
      </c>
      <c r="B732" t="s">
        <v>766</v>
      </c>
    </row>
    <row r="733" spans="1:2" ht="12.75">
      <c r="A733" t="s">
        <v>625</v>
      </c>
      <c r="B733" t="s">
        <v>767</v>
      </c>
    </row>
    <row r="734" spans="1:2" ht="12.75">
      <c r="A734" t="s">
        <v>625</v>
      </c>
      <c r="B734" t="s">
        <v>768</v>
      </c>
    </row>
    <row r="735" spans="1:2" ht="12.75">
      <c r="A735" t="s">
        <v>625</v>
      </c>
      <c r="B735" t="s">
        <v>769</v>
      </c>
    </row>
    <row r="736" spans="1:2" ht="12.75">
      <c r="A736" t="s">
        <v>625</v>
      </c>
      <c r="B736" t="s">
        <v>770</v>
      </c>
    </row>
    <row r="737" spans="1:2" ht="12.75">
      <c r="A737" t="s">
        <v>625</v>
      </c>
      <c r="B737" t="s">
        <v>771</v>
      </c>
    </row>
    <row r="738" spans="1:2" ht="12.75">
      <c r="A738" t="s">
        <v>625</v>
      </c>
      <c r="B738" t="s">
        <v>772</v>
      </c>
    </row>
    <row r="739" spans="1:2" ht="12.75">
      <c r="A739" t="s">
        <v>625</v>
      </c>
      <c r="B739" t="s">
        <v>773</v>
      </c>
    </row>
    <row r="740" spans="1:2" ht="12.75">
      <c r="A740" t="s">
        <v>625</v>
      </c>
      <c r="B740" t="s">
        <v>774</v>
      </c>
    </row>
    <row r="741" spans="1:2" ht="12.75">
      <c r="A741" t="s">
        <v>625</v>
      </c>
      <c r="B741" t="s">
        <v>775</v>
      </c>
    </row>
    <row r="742" spans="1:2" ht="12.75">
      <c r="A742" t="s">
        <v>625</v>
      </c>
      <c r="B742" t="s">
        <v>776</v>
      </c>
    </row>
    <row r="743" spans="1:2" ht="12.75">
      <c r="A743" t="s">
        <v>625</v>
      </c>
      <c r="B743" t="s">
        <v>777</v>
      </c>
    </row>
    <row r="744" spans="1:2" ht="12.75">
      <c r="A744" t="s">
        <v>625</v>
      </c>
      <c r="B744" t="s">
        <v>778</v>
      </c>
    </row>
    <row r="745" spans="1:2" ht="12.75">
      <c r="A745" t="s">
        <v>625</v>
      </c>
      <c r="B745" t="s">
        <v>779</v>
      </c>
    </row>
    <row r="746" spans="1:2" ht="12.75">
      <c r="A746" t="s">
        <v>625</v>
      </c>
      <c r="B746" t="s">
        <v>780</v>
      </c>
    </row>
    <row r="747" spans="1:2" ht="12.75">
      <c r="A747" t="s">
        <v>625</v>
      </c>
      <c r="B747" t="s">
        <v>781</v>
      </c>
    </row>
    <row r="748" spans="1:2" ht="12.75">
      <c r="A748" t="s">
        <v>625</v>
      </c>
      <c r="B748" t="s">
        <v>782</v>
      </c>
    </row>
    <row r="749" spans="1:2" ht="12.75">
      <c r="A749" t="s">
        <v>625</v>
      </c>
      <c r="B749" t="s">
        <v>783</v>
      </c>
    </row>
    <row r="750" spans="1:2" ht="12.75">
      <c r="A750" t="s">
        <v>625</v>
      </c>
      <c r="B750" t="s">
        <v>784</v>
      </c>
    </row>
    <row r="751" spans="1:2" ht="12.75">
      <c r="A751" t="s">
        <v>625</v>
      </c>
      <c r="B751" t="s">
        <v>785</v>
      </c>
    </row>
    <row r="752" spans="1:2" ht="12.75">
      <c r="A752" t="s">
        <v>625</v>
      </c>
      <c r="B752" t="s">
        <v>786</v>
      </c>
    </row>
    <row r="753" spans="1:2" ht="12.75">
      <c r="A753" t="s">
        <v>625</v>
      </c>
      <c r="B753" t="s">
        <v>787</v>
      </c>
    </row>
    <row r="754" spans="1:2" ht="12.75">
      <c r="A754" t="s">
        <v>625</v>
      </c>
      <c r="B754" t="s">
        <v>788</v>
      </c>
    </row>
    <row r="755" spans="1:2" ht="12.75">
      <c r="A755" t="s">
        <v>625</v>
      </c>
      <c r="B755" t="s">
        <v>789</v>
      </c>
    </row>
    <row r="756" spans="1:2" ht="12.75">
      <c r="A756" t="s">
        <v>625</v>
      </c>
      <c r="B756" t="s">
        <v>790</v>
      </c>
    </row>
    <row r="757" spans="1:2" ht="12.75">
      <c r="A757" t="s">
        <v>625</v>
      </c>
      <c r="B757" t="s">
        <v>791</v>
      </c>
    </row>
    <row r="758" spans="1:2" ht="12.75">
      <c r="A758" t="s">
        <v>625</v>
      </c>
      <c r="B758" t="s">
        <v>792</v>
      </c>
    </row>
    <row r="759" spans="1:2" ht="12.75">
      <c r="A759" t="s">
        <v>625</v>
      </c>
      <c r="B759" t="s">
        <v>793</v>
      </c>
    </row>
    <row r="760" spans="1:2" ht="12.75">
      <c r="A760" t="s">
        <v>625</v>
      </c>
      <c r="B760" t="s">
        <v>794</v>
      </c>
    </row>
    <row r="761" spans="1:2" ht="12.75">
      <c r="A761" t="s">
        <v>625</v>
      </c>
      <c r="B761" t="s">
        <v>795</v>
      </c>
    </row>
    <row r="762" spans="1:2" ht="12.75">
      <c r="A762" t="s">
        <v>625</v>
      </c>
      <c r="B762" t="s">
        <v>796</v>
      </c>
    </row>
    <row r="763" spans="1:2" ht="12.75">
      <c r="A763" t="s">
        <v>625</v>
      </c>
      <c r="B763" t="s">
        <v>797</v>
      </c>
    </row>
    <row r="764" spans="1:2" ht="12.75">
      <c r="A764" t="s">
        <v>625</v>
      </c>
      <c r="B764" t="s">
        <v>798</v>
      </c>
    </row>
    <row r="765" spans="1:2" ht="12.75">
      <c r="A765" t="s">
        <v>625</v>
      </c>
      <c r="B765" t="s">
        <v>799</v>
      </c>
    </row>
    <row r="766" spans="1:2" ht="12.75">
      <c r="A766" t="s">
        <v>625</v>
      </c>
      <c r="B766" t="s">
        <v>800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76"/>
  <sheetViews>
    <sheetView zoomScale="96" zoomScaleNormal="96" zoomScalePageLayoutView="0" workbookViewId="0" topLeftCell="A1">
      <selection activeCell="R12" sqref="R12"/>
    </sheetView>
  </sheetViews>
  <sheetFormatPr defaultColWidth="9.140625" defaultRowHeight="12.75"/>
  <cols>
    <col min="1" max="1" width="9.140625" style="82" customWidth="1"/>
    <col min="2" max="2" width="71.28125" style="82" bestFit="1" customWidth="1"/>
    <col min="3" max="3" width="17.140625" style="82" customWidth="1"/>
    <col min="4" max="16384" width="9.140625" style="82" customWidth="1"/>
  </cols>
  <sheetData>
    <row r="1" ht="12.75">
      <c r="B1" s="1"/>
    </row>
    <row r="2" spans="1:13" ht="45">
      <c r="A2" s="83" t="s">
        <v>1100</v>
      </c>
      <c r="B2" s="84" t="s">
        <v>1098</v>
      </c>
      <c r="C2" s="84" t="s">
        <v>1101</v>
      </c>
      <c r="D2" s="85" t="s">
        <v>1102</v>
      </c>
      <c r="E2" s="85" t="s">
        <v>1103</v>
      </c>
      <c r="F2" s="86" t="s">
        <v>1104</v>
      </c>
      <c r="G2" s="84" t="s">
        <v>1105</v>
      </c>
      <c r="H2" s="84" t="s">
        <v>1106</v>
      </c>
      <c r="I2" s="84" t="s">
        <v>1107</v>
      </c>
      <c r="J2" s="84" t="s">
        <v>1108</v>
      </c>
      <c r="K2" s="87" t="s">
        <v>1109</v>
      </c>
      <c r="L2" s="84" t="s">
        <v>1110</v>
      </c>
      <c r="M2" s="84" t="s">
        <v>1111</v>
      </c>
    </row>
    <row r="3" spans="1:13" ht="12.75">
      <c r="A3" s="82">
        <v>1169</v>
      </c>
      <c r="B3" s="82" t="s">
        <v>1112</v>
      </c>
      <c r="D3" s="82">
        <v>68.99666666666667</v>
      </c>
      <c r="E3" s="82">
        <v>-150.21249999999998</v>
      </c>
      <c r="F3" s="82" t="s">
        <v>1113</v>
      </c>
      <c r="G3" s="82" t="s">
        <v>1114</v>
      </c>
      <c r="H3" s="82" t="s">
        <v>1113</v>
      </c>
      <c r="I3" s="82" t="s">
        <v>1113</v>
      </c>
      <c r="J3" s="82" t="s">
        <v>1115</v>
      </c>
      <c r="K3" s="82" t="s">
        <v>1113</v>
      </c>
      <c r="L3" s="82" t="s">
        <v>1113</v>
      </c>
      <c r="M3" s="88" t="str">
        <f aca="true" t="shared" si="0" ref="M3:M66">HYPERLINK("http://maps.google.com/maps?q="&amp;D3&amp;","&amp;E3,"View on Google Map")</f>
        <v>View on Google Map</v>
      </c>
    </row>
    <row r="4" spans="1:13" ht="12.75">
      <c r="A4" s="82">
        <v>1170</v>
      </c>
      <c r="B4" s="82" t="s">
        <v>1116</v>
      </c>
      <c r="D4" s="82">
        <v>68.95222222222222</v>
      </c>
      <c r="E4" s="82">
        <v>-150.21249999999998</v>
      </c>
      <c r="F4" s="82" t="s">
        <v>1113</v>
      </c>
      <c r="G4" s="82" t="s">
        <v>1114</v>
      </c>
      <c r="H4" s="82" t="s">
        <v>1113</v>
      </c>
      <c r="I4" s="82" t="s">
        <v>1113</v>
      </c>
      <c r="J4" s="82" t="s">
        <v>1115</v>
      </c>
      <c r="K4" s="82" t="s">
        <v>1113</v>
      </c>
      <c r="L4" s="82" t="s">
        <v>1113</v>
      </c>
      <c r="M4" s="88" t="str">
        <f t="shared" si="0"/>
        <v>View on Google Map</v>
      </c>
    </row>
    <row r="5" spans="1:13" ht="12.75">
      <c r="A5" s="82">
        <v>1171</v>
      </c>
      <c r="B5" s="82" t="s">
        <v>1117</v>
      </c>
      <c r="C5" s="82" t="s">
        <v>1113</v>
      </c>
      <c r="D5" s="82">
        <v>68.93444444444445</v>
      </c>
      <c r="E5" s="82">
        <v>-150.2727777777778</v>
      </c>
      <c r="F5" s="82" t="s">
        <v>1113</v>
      </c>
      <c r="G5" s="82" t="s">
        <v>1114</v>
      </c>
      <c r="H5" s="82" t="s">
        <v>1113</v>
      </c>
      <c r="I5" s="82" t="s">
        <v>1113</v>
      </c>
      <c r="J5" s="82" t="s">
        <v>1118</v>
      </c>
      <c r="K5" s="82" t="s">
        <v>1113</v>
      </c>
      <c r="L5" s="82" t="s">
        <v>1119</v>
      </c>
      <c r="M5" s="88" t="str">
        <f t="shared" si="0"/>
        <v>View on Google Map</v>
      </c>
    </row>
    <row r="6" spans="1:13" ht="12.75">
      <c r="A6" s="82">
        <v>518</v>
      </c>
      <c r="B6" s="82" t="s">
        <v>1120</v>
      </c>
      <c r="C6" s="82" t="s">
        <v>1121</v>
      </c>
      <c r="D6" s="82">
        <v>68.900986</v>
      </c>
      <c r="E6" s="82">
        <v>-151.308469</v>
      </c>
      <c r="F6" s="82">
        <v>350</v>
      </c>
      <c r="G6" s="82" t="s">
        <v>1122</v>
      </c>
      <c r="H6" s="82" t="s">
        <v>1113</v>
      </c>
      <c r="I6" s="82" t="s">
        <v>1113</v>
      </c>
      <c r="J6" s="82" t="s">
        <v>1123</v>
      </c>
      <c r="K6" s="82" t="s">
        <v>1113</v>
      </c>
      <c r="L6" s="82" t="s">
        <v>1124</v>
      </c>
      <c r="M6" s="88" t="str">
        <f t="shared" si="0"/>
        <v>View on Google Map</v>
      </c>
    </row>
    <row r="7" spans="1:13" ht="12.75">
      <c r="A7" s="82">
        <v>478</v>
      </c>
      <c r="B7" s="82" t="s">
        <v>1125</v>
      </c>
      <c r="C7" s="82" t="s">
        <v>1113</v>
      </c>
      <c r="D7" s="82">
        <v>68.51007</v>
      </c>
      <c r="E7" s="82">
        <v>-149.62691</v>
      </c>
      <c r="F7" s="82">
        <v>996</v>
      </c>
      <c r="G7" s="82" t="s">
        <v>1122</v>
      </c>
      <c r="H7" s="82" t="s">
        <v>1113</v>
      </c>
      <c r="I7" s="82" t="s">
        <v>1113</v>
      </c>
      <c r="J7" s="82" t="s">
        <v>1123</v>
      </c>
      <c r="K7" s="82" t="s">
        <v>1113</v>
      </c>
      <c r="L7" s="82" t="s">
        <v>1113</v>
      </c>
      <c r="M7" s="88" t="str">
        <f t="shared" si="0"/>
        <v>View on Google Map</v>
      </c>
    </row>
    <row r="8" spans="1:13" ht="12.75">
      <c r="A8" s="82">
        <v>479</v>
      </c>
      <c r="B8" s="82" t="s">
        <v>1126</v>
      </c>
      <c r="C8" s="82" t="s">
        <v>1113</v>
      </c>
      <c r="D8" s="82">
        <v>68.50508</v>
      </c>
      <c r="E8" s="82">
        <v>-149.62767</v>
      </c>
      <c r="F8" s="82">
        <v>986</v>
      </c>
      <c r="G8" s="82" t="s">
        <v>1122</v>
      </c>
      <c r="H8" s="82" t="s">
        <v>1113</v>
      </c>
      <c r="I8" s="82" t="s">
        <v>1113</v>
      </c>
      <c r="J8" s="82" t="s">
        <v>1123</v>
      </c>
      <c r="K8" s="82" t="s">
        <v>1113</v>
      </c>
      <c r="L8" s="82" t="s">
        <v>1113</v>
      </c>
      <c r="M8" s="88" t="str">
        <f t="shared" si="0"/>
        <v>View on Google Map</v>
      </c>
    </row>
    <row r="9" spans="1:13" ht="12.75">
      <c r="A9" s="82">
        <v>480</v>
      </c>
      <c r="B9" s="82" t="s">
        <v>1127</v>
      </c>
      <c r="C9" s="82" t="s">
        <v>1113</v>
      </c>
      <c r="D9" s="82">
        <v>68.50245</v>
      </c>
      <c r="E9" s="82">
        <v>-149.63137</v>
      </c>
      <c r="F9" s="82">
        <v>982</v>
      </c>
      <c r="G9" s="82" t="s">
        <v>1122</v>
      </c>
      <c r="H9" s="82" t="s">
        <v>1113</v>
      </c>
      <c r="I9" s="82" t="s">
        <v>1113</v>
      </c>
      <c r="J9" s="82" t="s">
        <v>1123</v>
      </c>
      <c r="K9" s="82" t="s">
        <v>1113</v>
      </c>
      <c r="L9" s="82" t="s">
        <v>1113</v>
      </c>
      <c r="M9" s="88" t="str">
        <f t="shared" si="0"/>
        <v>View on Google Map</v>
      </c>
    </row>
    <row r="10" spans="1:13" ht="12.75">
      <c r="A10" s="82">
        <v>7</v>
      </c>
      <c r="B10" s="82" t="s">
        <v>1128</v>
      </c>
      <c r="C10" s="82" t="s">
        <v>1129</v>
      </c>
      <c r="D10" s="82">
        <v>68.95</v>
      </c>
      <c r="E10" s="82">
        <v>-148.86666666666667</v>
      </c>
      <c r="F10" s="82">
        <v>360</v>
      </c>
      <c r="G10" s="82" t="s">
        <v>1130</v>
      </c>
      <c r="H10" s="82" t="s">
        <v>1113</v>
      </c>
      <c r="I10" s="82" t="s">
        <v>1113</v>
      </c>
      <c r="J10" s="82" t="s">
        <v>1131</v>
      </c>
      <c r="K10" s="82" t="s">
        <v>1113</v>
      </c>
      <c r="L10" s="82" t="s">
        <v>1132</v>
      </c>
      <c r="M10" s="88" t="str">
        <f t="shared" si="0"/>
        <v>View on Google Map</v>
      </c>
    </row>
    <row r="11" spans="1:13" ht="12.75">
      <c r="A11" s="82">
        <v>517</v>
      </c>
      <c r="B11" s="82" t="s">
        <v>1133</v>
      </c>
      <c r="C11" s="82" t="s">
        <v>1121</v>
      </c>
      <c r="D11" s="82">
        <v>68.467833</v>
      </c>
      <c r="E11" s="82">
        <v>-151.479167</v>
      </c>
      <c r="F11" s="82">
        <v>732</v>
      </c>
      <c r="G11" s="82" t="s">
        <v>1122</v>
      </c>
      <c r="H11" s="82" t="s">
        <v>1113</v>
      </c>
      <c r="I11" s="82" t="s">
        <v>1113</v>
      </c>
      <c r="J11" s="82" t="s">
        <v>1123</v>
      </c>
      <c r="K11" s="82" t="s">
        <v>1113</v>
      </c>
      <c r="L11" s="82" t="s">
        <v>1124</v>
      </c>
      <c r="M11" s="88" t="str">
        <f t="shared" si="0"/>
        <v>View on Google Map</v>
      </c>
    </row>
    <row r="12" spans="1:13" ht="12.75">
      <c r="A12" s="82">
        <v>516</v>
      </c>
      <c r="B12" s="82" t="s">
        <v>1134</v>
      </c>
      <c r="C12" s="82" t="s">
        <v>1121</v>
      </c>
      <c r="D12" s="82">
        <v>68.4675</v>
      </c>
      <c r="E12" s="82">
        <v>-151.494333</v>
      </c>
      <c r="F12" s="82">
        <v>769</v>
      </c>
      <c r="G12" s="82" t="s">
        <v>1122</v>
      </c>
      <c r="H12" s="82" t="s">
        <v>1113</v>
      </c>
      <c r="I12" s="82" t="s">
        <v>1113</v>
      </c>
      <c r="J12" s="82" t="s">
        <v>1123</v>
      </c>
      <c r="K12" s="82" t="s">
        <v>1113</v>
      </c>
      <c r="L12" s="82" t="s">
        <v>1124</v>
      </c>
      <c r="M12" s="88" t="str">
        <f t="shared" si="0"/>
        <v>View on Google Map</v>
      </c>
    </row>
    <row r="13" spans="1:13" ht="12.75">
      <c r="A13" s="82">
        <v>515</v>
      </c>
      <c r="B13" s="82" t="s">
        <v>1135</v>
      </c>
      <c r="C13" s="82" t="s">
        <v>1121</v>
      </c>
      <c r="D13" s="82">
        <v>68.464</v>
      </c>
      <c r="E13" s="82">
        <v>-151.515167</v>
      </c>
      <c r="F13" s="82">
        <v>809</v>
      </c>
      <c r="G13" s="82" t="s">
        <v>1122</v>
      </c>
      <c r="H13" s="82" t="s">
        <v>1113</v>
      </c>
      <c r="I13" s="82" t="s">
        <v>1113</v>
      </c>
      <c r="J13" s="82" t="s">
        <v>1123</v>
      </c>
      <c r="K13" s="82" t="s">
        <v>1113</v>
      </c>
      <c r="L13" s="82" t="s">
        <v>1124</v>
      </c>
      <c r="M13" s="88" t="str">
        <f t="shared" si="0"/>
        <v>View on Google Map</v>
      </c>
    </row>
    <row r="14" spans="1:13" ht="12.75">
      <c r="A14" s="82">
        <v>1177</v>
      </c>
      <c r="B14" s="82" t="s">
        <v>1136</v>
      </c>
      <c r="C14" s="82" t="s">
        <v>1137</v>
      </c>
      <c r="D14" s="82">
        <v>68.99539</v>
      </c>
      <c r="E14" s="82">
        <v>-150.28278</v>
      </c>
      <c r="F14" s="82" t="s">
        <v>1113</v>
      </c>
      <c r="G14" s="82" t="s">
        <v>1114</v>
      </c>
      <c r="H14" s="82" t="s">
        <v>1113</v>
      </c>
      <c r="I14" s="82" t="s">
        <v>1113</v>
      </c>
      <c r="J14" s="82" t="s">
        <v>1118</v>
      </c>
      <c r="K14" s="82" t="s">
        <v>1113</v>
      </c>
      <c r="L14" s="82" t="s">
        <v>1119</v>
      </c>
      <c r="M14" s="88" t="str">
        <f t="shared" si="0"/>
        <v>View on Google Map</v>
      </c>
    </row>
    <row r="15" spans="1:13" ht="12.75">
      <c r="A15" s="82">
        <v>1178</v>
      </c>
      <c r="B15" s="82" t="s">
        <v>1138</v>
      </c>
      <c r="C15" s="82" t="s">
        <v>1137</v>
      </c>
      <c r="D15" s="82">
        <v>68.99609</v>
      </c>
      <c r="E15" s="82">
        <v>-150.29224</v>
      </c>
      <c r="F15" s="82" t="s">
        <v>1113</v>
      </c>
      <c r="G15" s="82" t="s">
        <v>1114</v>
      </c>
      <c r="H15" s="82" t="s">
        <v>1113</v>
      </c>
      <c r="I15" s="82" t="s">
        <v>1113</v>
      </c>
      <c r="J15" s="82" t="s">
        <v>1118</v>
      </c>
      <c r="K15" s="82" t="s">
        <v>1113</v>
      </c>
      <c r="L15" s="82" t="s">
        <v>1119</v>
      </c>
      <c r="M15" s="88" t="str">
        <f t="shared" si="0"/>
        <v>View on Google Map</v>
      </c>
    </row>
    <row r="16" spans="1:13" ht="12.75">
      <c r="A16" s="82">
        <v>1179</v>
      </c>
      <c r="B16" s="82" t="s">
        <v>1139</v>
      </c>
      <c r="C16" s="82" t="s">
        <v>1140</v>
      </c>
      <c r="D16" s="82">
        <v>68.95383</v>
      </c>
      <c r="E16" s="82">
        <v>-150.20697</v>
      </c>
      <c r="F16" s="82" t="s">
        <v>1113</v>
      </c>
      <c r="G16" s="82" t="s">
        <v>1114</v>
      </c>
      <c r="H16" s="82" t="s">
        <v>1113</v>
      </c>
      <c r="I16" s="82" t="s">
        <v>1113</v>
      </c>
      <c r="J16" s="82" t="s">
        <v>1118</v>
      </c>
      <c r="K16" s="82" t="s">
        <v>1113</v>
      </c>
      <c r="L16" s="82" t="s">
        <v>1119</v>
      </c>
      <c r="M16" s="88" t="str">
        <f t="shared" si="0"/>
        <v>View on Google Map</v>
      </c>
    </row>
    <row r="17" spans="1:13" ht="12.75">
      <c r="A17" s="82">
        <v>1180</v>
      </c>
      <c r="B17" s="1" t="s">
        <v>1141</v>
      </c>
      <c r="C17" s="82" t="s">
        <v>1140</v>
      </c>
      <c r="D17" s="82">
        <v>68.9511</v>
      </c>
      <c r="E17" s="82">
        <v>-150.20966</v>
      </c>
      <c r="F17" s="82" t="s">
        <v>1113</v>
      </c>
      <c r="G17" s="82" t="s">
        <v>1114</v>
      </c>
      <c r="H17" s="82" t="s">
        <v>1113</v>
      </c>
      <c r="I17" s="82" t="s">
        <v>1113</v>
      </c>
      <c r="J17" s="82" t="s">
        <v>1118</v>
      </c>
      <c r="K17" s="82" t="s">
        <v>1113</v>
      </c>
      <c r="L17" s="82" t="s">
        <v>1119</v>
      </c>
      <c r="M17" s="88" t="str">
        <f t="shared" si="0"/>
        <v>View on Google Map</v>
      </c>
    </row>
    <row r="18" spans="1:13" ht="12.75">
      <c r="A18" s="82">
        <v>1181</v>
      </c>
      <c r="B18" s="1" t="s">
        <v>1142</v>
      </c>
      <c r="C18" s="82" t="s">
        <v>1140</v>
      </c>
      <c r="D18" s="82">
        <v>68.95072</v>
      </c>
      <c r="E18" s="82">
        <v>-150.19745</v>
      </c>
      <c r="F18" s="82" t="s">
        <v>1113</v>
      </c>
      <c r="G18" s="82" t="s">
        <v>1114</v>
      </c>
      <c r="H18" s="82" t="s">
        <v>1113</v>
      </c>
      <c r="I18" s="82" t="s">
        <v>1113</v>
      </c>
      <c r="J18" s="82" t="s">
        <v>1118</v>
      </c>
      <c r="K18" s="82" t="s">
        <v>1113</v>
      </c>
      <c r="L18" s="82" t="s">
        <v>1119</v>
      </c>
      <c r="M18" s="88" t="str">
        <f t="shared" si="0"/>
        <v>View on Google Map</v>
      </c>
    </row>
    <row r="19" spans="1:13" ht="12.75">
      <c r="A19" s="82">
        <v>1182</v>
      </c>
      <c r="B19" s="1" t="s">
        <v>1143</v>
      </c>
      <c r="C19" s="82" t="s">
        <v>1140</v>
      </c>
      <c r="D19" s="82">
        <v>68.95015</v>
      </c>
      <c r="E19" s="82">
        <v>-150.19701</v>
      </c>
      <c r="F19" s="82" t="s">
        <v>1113</v>
      </c>
      <c r="G19" s="82" t="s">
        <v>1114</v>
      </c>
      <c r="H19" s="82" t="s">
        <v>1113</v>
      </c>
      <c r="I19" s="82" t="s">
        <v>1113</v>
      </c>
      <c r="J19" s="82" t="s">
        <v>1118</v>
      </c>
      <c r="K19" s="82" t="s">
        <v>1113</v>
      </c>
      <c r="L19" s="82" t="s">
        <v>1119</v>
      </c>
      <c r="M19" s="88" t="str">
        <f t="shared" si="0"/>
        <v>View on Google Map</v>
      </c>
    </row>
    <row r="20" spans="1:13" ht="12.75">
      <c r="A20" s="82">
        <v>1183</v>
      </c>
      <c r="B20" s="1" t="s">
        <v>1144</v>
      </c>
      <c r="C20" s="82" t="s">
        <v>1140</v>
      </c>
      <c r="D20" s="82">
        <v>68.94963</v>
      </c>
      <c r="E20" s="82">
        <v>-150.19672</v>
      </c>
      <c r="F20" s="82" t="s">
        <v>1113</v>
      </c>
      <c r="G20" s="82" t="s">
        <v>1114</v>
      </c>
      <c r="H20" s="82" t="s">
        <v>1113</v>
      </c>
      <c r="I20" s="82" t="s">
        <v>1113</v>
      </c>
      <c r="J20" s="82" t="s">
        <v>1118</v>
      </c>
      <c r="K20" s="82" t="s">
        <v>1113</v>
      </c>
      <c r="L20" s="82" t="s">
        <v>1119</v>
      </c>
      <c r="M20" s="88" t="str">
        <f t="shared" si="0"/>
        <v>View on Google Map</v>
      </c>
    </row>
    <row r="21" spans="1:13" ht="12.75">
      <c r="A21" s="82">
        <v>1184</v>
      </c>
      <c r="B21" s="1" t="s">
        <v>1145</v>
      </c>
      <c r="C21" s="82" t="s">
        <v>1140</v>
      </c>
      <c r="D21" s="82">
        <v>68.95235</v>
      </c>
      <c r="E21" s="82">
        <v>-150.2077</v>
      </c>
      <c r="F21" s="82" t="s">
        <v>1113</v>
      </c>
      <c r="G21" s="82" t="s">
        <v>1114</v>
      </c>
      <c r="H21" s="82" t="s">
        <v>1113</v>
      </c>
      <c r="I21" s="82" t="s">
        <v>1113</v>
      </c>
      <c r="J21" s="82" t="s">
        <v>1118</v>
      </c>
      <c r="K21" s="82" t="s">
        <v>1113</v>
      </c>
      <c r="L21" s="82" t="s">
        <v>1119</v>
      </c>
      <c r="M21" s="88" t="str">
        <f t="shared" si="0"/>
        <v>View on Google Map</v>
      </c>
    </row>
    <row r="22" spans="1:13" ht="12.75">
      <c r="A22" s="82">
        <v>1185</v>
      </c>
      <c r="B22" s="1" t="s">
        <v>1146</v>
      </c>
      <c r="C22" s="82" t="s">
        <v>1140</v>
      </c>
      <c r="D22" s="82">
        <v>68.93334</v>
      </c>
      <c r="E22" s="82">
        <v>-150.27289</v>
      </c>
      <c r="F22" s="82" t="s">
        <v>1113</v>
      </c>
      <c r="G22" s="82" t="s">
        <v>1114</v>
      </c>
      <c r="H22" s="82" t="s">
        <v>1113</v>
      </c>
      <c r="I22" s="82" t="s">
        <v>1113</v>
      </c>
      <c r="J22" s="82" t="s">
        <v>1118</v>
      </c>
      <c r="K22" s="82" t="s">
        <v>1113</v>
      </c>
      <c r="L22" s="82" t="s">
        <v>1119</v>
      </c>
      <c r="M22" s="88" t="str">
        <f t="shared" si="0"/>
        <v>View on Google Map</v>
      </c>
    </row>
    <row r="23" spans="1:13" ht="12.75">
      <c r="A23" s="82">
        <v>1186</v>
      </c>
      <c r="B23" s="82" t="s">
        <v>1147</v>
      </c>
      <c r="C23" s="82" t="s">
        <v>1140</v>
      </c>
      <c r="D23" s="82">
        <v>68.93519</v>
      </c>
      <c r="E23" s="82">
        <v>-150.26884</v>
      </c>
      <c r="F23" s="82" t="s">
        <v>1113</v>
      </c>
      <c r="G23" s="82" t="s">
        <v>1114</v>
      </c>
      <c r="H23" s="82" t="s">
        <v>1113</v>
      </c>
      <c r="I23" s="82" t="s">
        <v>1113</v>
      </c>
      <c r="J23" s="82" t="s">
        <v>1118</v>
      </c>
      <c r="K23" s="82" t="s">
        <v>1113</v>
      </c>
      <c r="L23" s="82" t="s">
        <v>1119</v>
      </c>
      <c r="M23" s="88" t="str">
        <f t="shared" si="0"/>
        <v>View on Google Map</v>
      </c>
    </row>
    <row r="24" spans="1:13" ht="12.75">
      <c r="A24" s="82">
        <v>1187</v>
      </c>
      <c r="B24" s="1" t="s">
        <v>1148</v>
      </c>
      <c r="C24" s="82" t="s">
        <v>1140</v>
      </c>
      <c r="D24" s="82">
        <v>68.99734</v>
      </c>
      <c r="E24" s="82">
        <v>-150.30746</v>
      </c>
      <c r="F24" s="82" t="s">
        <v>1113</v>
      </c>
      <c r="G24" s="82" t="s">
        <v>1114</v>
      </c>
      <c r="H24" s="82" t="s">
        <v>1113</v>
      </c>
      <c r="I24" s="82" t="s">
        <v>1113</v>
      </c>
      <c r="J24" s="82" t="s">
        <v>1118</v>
      </c>
      <c r="K24" s="82" t="s">
        <v>1113</v>
      </c>
      <c r="L24" s="82" t="s">
        <v>1119</v>
      </c>
      <c r="M24" s="88" t="str">
        <f t="shared" si="0"/>
        <v>View on Google Map</v>
      </c>
    </row>
    <row r="25" spans="1:13" ht="12.75">
      <c r="A25" s="82">
        <v>1188</v>
      </c>
      <c r="B25" s="1" t="s">
        <v>1149</v>
      </c>
      <c r="C25" s="82" t="s">
        <v>1140</v>
      </c>
      <c r="D25" s="82">
        <v>68.95078</v>
      </c>
      <c r="E25" s="82">
        <v>-150.19788</v>
      </c>
      <c r="F25" s="82" t="s">
        <v>1113</v>
      </c>
      <c r="G25" s="82" t="s">
        <v>1114</v>
      </c>
      <c r="H25" s="82" t="s">
        <v>1113</v>
      </c>
      <c r="I25" s="82" t="s">
        <v>1113</v>
      </c>
      <c r="J25" s="82" t="s">
        <v>1118</v>
      </c>
      <c r="K25" s="82" t="s">
        <v>1113</v>
      </c>
      <c r="L25" s="82" t="s">
        <v>1119</v>
      </c>
      <c r="M25" s="88" t="str">
        <f t="shared" si="0"/>
        <v>View on Google Map</v>
      </c>
    </row>
    <row r="26" spans="1:13" ht="12.75">
      <c r="A26" s="82">
        <v>1189</v>
      </c>
      <c r="B26" s="1" t="s">
        <v>1150</v>
      </c>
      <c r="C26" s="82" t="s">
        <v>1140</v>
      </c>
      <c r="D26" s="82">
        <v>68.95444</v>
      </c>
      <c r="E26" s="82">
        <v>-150.20645</v>
      </c>
      <c r="F26" s="82" t="s">
        <v>1113</v>
      </c>
      <c r="G26" s="82" t="s">
        <v>1114</v>
      </c>
      <c r="H26" s="82" t="s">
        <v>1113</v>
      </c>
      <c r="I26" s="82" t="s">
        <v>1113</v>
      </c>
      <c r="J26" s="82" t="s">
        <v>1118</v>
      </c>
      <c r="K26" s="82" t="s">
        <v>1113</v>
      </c>
      <c r="L26" s="82" t="s">
        <v>1119</v>
      </c>
      <c r="M26" s="88" t="str">
        <f t="shared" si="0"/>
        <v>View on Google Map</v>
      </c>
    </row>
    <row r="27" spans="1:13" ht="12.75">
      <c r="A27" s="82">
        <v>1190</v>
      </c>
      <c r="B27" s="1" t="s">
        <v>1151</v>
      </c>
      <c r="C27" s="82" t="s">
        <v>1140</v>
      </c>
      <c r="D27" s="82">
        <v>69.11633</v>
      </c>
      <c r="E27" s="82">
        <v>-150.79077</v>
      </c>
      <c r="F27" s="82" t="s">
        <v>1113</v>
      </c>
      <c r="G27" s="82" t="s">
        <v>1114</v>
      </c>
      <c r="H27" s="82" t="s">
        <v>1113</v>
      </c>
      <c r="I27" s="82" t="s">
        <v>1113</v>
      </c>
      <c r="J27" s="82" t="s">
        <v>1118</v>
      </c>
      <c r="K27" s="82" t="s">
        <v>1113</v>
      </c>
      <c r="L27" s="82" t="s">
        <v>1119</v>
      </c>
      <c r="M27" s="88" t="str">
        <f t="shared" si="0"/>
        <v>View on Google Map</v>
      </c>
    </row>
    <row r="28" spans="1:13" ht="12.75">
      <c r="A28" s="82">
        <v>1191</v>
      </c>
      <c r="B28" s="1" t="s">
        <v>1152</v>
      </c>
      <c r="C28" s="82" t="s">
        <v>1140</v>
      </c>
      <c r="D28" s="82">
        <v>69.11615</v>
      </c>
      <c r="E28" s="82">
        <v>-150.79554</v>
      </c>
      <c r="F28" s="82" t="s">
        <v>1113</v>
      </c>
      <c r="G28" s="82" t="s">
        <v>1114</v>
      </c>
      <c r="H28" s="82" t="s">
        <v>1113</v>
      </c>
      <c r="I28" s="82" t="s">
        <v>1113</v>
      </c>
      <c r="J28" s="82" t="s">
        <v>1118</v>
      </c>
      <c r="K28" s="82" t="s">
        <v>1113</v>
      </c>
      <c r="L28" s="82" t="s">
        <v>1119</v>
      </c>
      <c r="M28" s="88" t="str">
        <f t="shared" si="0"/>
        <v>View on Google Map</v>
      </c>
    </row>
    <row r="29" spans="1:13" ht="12.75">
      <c r="A29" s="82">
        <v>3</v>
      </c>
      <c r="B29" s="82" t="s">
        <v>1153</v>
      </c>
      <c r="C29" s="82" t="s">
        <v>1154</v>
      </c>
      <c r="D29" s="82">
        <v>68.26666666666667</v>
      </c>
      <c r="E29" s="82">
        <v>-149.45</v>
      </c>
      <c r="F29" s="82">
        <v>914</v>
      </c>
      <c r="G29" s="82" t="s">
        <v>1130</v>
      </c>
      <c r="H29" s="82" t="s">
        <v>1113</v>
      </c>
      <c r="I29" s="82" t="s">
        <v>1113</v>
      </c>
      <c r="J29" s="82" t="s">
        <v>1131</v>
      </c>
      <c r="K29" s="82" t="s">
        <v>1113</v>
      </c>
      <c r="L29" s="82" t="s">
        <v>1132</v>
      </c>
      <c r="M29" s="88" t="str">
        <f t="shared" si="0"/>
        <v>View on Google Map</v>
      </c>
    </row>
    <row r="30" spans="1:13" ht="12.75">
      <c r="A30" s="82">
        <v>2</v>
      </c>
      <c r="B30" s="82" t="s">
        <v>1155</v>
      </c>
      <c r="C30" s="82" t="s">
        <v>1156</v>
      </c>
      <c r="D30" s="82">
        <v>68.26666666666667</v>
      </c>
      <c r="E30" s="82">
        <v>-149.46666666666667</v>
      </c>
      <c r="F30" s="82">
        <v>914</v>
      </c>
      <c r="G30" s="82" t="s">
        <v>1130</v>
      </c>
      <c r="H30" s="82" t="s">
        <v>1113</v>
      </c>
      <c r="I30" s="82" t="s">
        <v>1113</v>
      </c>
      <c r="J30" s="82" t="s">
        <v>1131</v>
      </c>
      <c r="K30" s="82" t="s">
        <v>1113</v>
      </c>
      <c r="L30" s="82" t="s">
        <v>1132</v>
      </c>
      <c r="M30" s="88" t="str">
        <f t="shared" si="0"/>
        <v>View on Google Map</v>
      </c>
    </row>
    <row r="31" spans="1:13" ht="12.75">
      <c r="A31" s="82">
        <v>25</v>
      </c>
      <c r="B31" s="82" t="s">
        <v>1157</v>
      </c>
      <c r="C31" s="82" t="s">
        <v>1113</v>
      </c>
      <c r="D31" s="82" t="s">
        <v>1113</v>
      </c>
      <c r="E31" s="82" t="s">
        <v>1113</v>
      </c>
      <c r="F31" s="82">
        <v>1097</v>
      </c>
      <c r="G31" s="82" t="s">
        <v>1130</v>
      </c>
      <c r="H31" s="82" t="s">
        <v>1158</v>
      </c>
      <c r="I31" s="82" t="s">
        <v>1113</v>
      </c>
      <c r="J31" s="82" t="s">
        <v>1131</v>
      </c>
      <c r="K31" s="82" t="s">
        <v>1113</v>
      </c>
      <c r="L31" s="82" t="s">
        <v>1113</v>
      </c>
      <c r="M31" s="88" t="str">
        <f t="shared" si="0"/>
        <v>View on Google Map</v>
      </c>
    </row>
    <row r="32" spans="1:13" ht="12.75">
      <c r="A32" s="82">
        <v>26</v>
      </c>
      <c r="B32" s="82" t="s">
        <v>1159</v>
      </c>
      <c r="C32" s="82" t="s">
        <v>1113</v>
      </c>
      <c r="D32" s="82" t="s">
        <v>1113</v>
      </c>
      <c r="E32" s="82" t="s">
        <v>1113</v>
      </c>
      <c r="F32" s="82">
        <v>1280</v>
      </c>
      <c r="G32" s="82" t="s">
        <v>1130</v>
      </c>
      <c r="H32" s="82" t="s">
        <v>1160</v>
      </c>
      <c r="I32" s="82" t="s">
        <v>1113</v>
      </c>
      <c r="J32" s="82" t="s">
        <v>1131</v>
      </c>
      <c r="K32" s="82" t="s">
        <v>1113</v>
      </c>
      <c r="L32" s="82" t="s">
        <v>1113</v>
      </c>
      <c r="M32" s="88" t="str">
        <f t="shared" si="0"/>
        <v>View on Google Map</v>
      </c>
    </row>
    <row r="33" spans="1:13" ht="12.75">
      <c r="A33" s="82">
        <v>27</v>
      </c>
      <c r="B33" s="82" t="s">
        <v>1161</v>
      </c>
      <c r="C33" s="82" t="s">
        <v>1113</v>
      </c>
      <c r="D33" s="82" t="s">
        <v>1113</v>
      </c>
      <c r="E33" s="82" t="s">
        <v>1113</v>
      </c>
      <c r="F33" s="82">
        <v>1555</v>
      </c>
      <c r="G33" s="82" t="s">
        <v>1130</v>
      </c>
      <c r="H33" s="82" t="s">
        <v>1162</v>
      </c>
      <c r="I33" s="82" t="s">
        <v>1113</v>
      </c>
      <c r="J33" s="82" t="s">
        <v>1131</v>
      </c>
      <c r="K33" s="82" t="s">
        <v>1113</v>
      </c>
      <c r="L33" s="82" t="s">
        <v>1113</v>
      </c>
      <c r="M33" s="88" t="str">
        <f t="shared" si="0"/>
        <v>View on Google Map</v>
      </c>
    </row>
    <row r="34" spans="1:13" ht="12.75">
      <c r="A34" s="82">
        <v>138</v>
      </c>
      <c r="B34" s="82" t="s">
        <v>1163</v>
      </c>
      <c r="C34" s="82" t="s">
        <v>1113</v>
      </c>
      <c r="D34" s="82">
        <v>70.28333333333333</v>
      </c>
      <c r="E34" s="82">
        <v>-148.3</v>
      </c>
      <c r="F34" s="82">
        <v>6</v>
      </c>
      <c r="G34" s="82" t="s">
        <v>1122</v>
      </c>
      <c r="H34" s="82" t="s">
        <v>1164</v>
      </c>
      <c r="I34" s="82" t="s">
        <v>1113</v>
      </c>
      <c r="J34" s="82" t="s">
        <v>1131</v>
      </c>
      <c r="K34" s="82" t="s">
        <v>1113</v>
      </c>
      <c r="L34" s="82" t="s">
        <v>1132</v>
      </c>
      <c r="M34" s="88" t="str">
        <f t="shared" si="0"/>
        <v>View on Google Map</v>
      </c>
    </row>
    <row r="35" spans="1:13" ht="12.75">
      <c r="A35" s="82">
        <v>31</v>
      </c>
      <c r="B35" s="82" t="s">
        <v>1165</v>
      </c>
      <c r="C35" s="82" t="s">
        <v>1113</v>
      </c>
      <c r="D35" s="82">
        <v>68.957566667</v>
      </c>
      <c r="E35" s="82">
        <v>-150.236266667</v>
      </c>
      <c r="F35" s="82">
        <v>386.18</v>
      </c>
      <c r="G35" s="82" t="s">
        <v>1130</v>
      </c>
      <c r="H35" s="82" t="s">
        <v>1113</v>
      </c>
      <c r="I35" s="82" t="s">
        <v>1113</v>
      </c>
      <c r="J35" s="82" t="s">
        <v>1166</v>
      </c>
      <c r="K35" s="82" t="s">
        <v>1113</v>
      </c>
      <c r="L35" s="82" t="s">
        <v>1119</v>
      </c>
      <c r="M35" s="88" t="str">
        <f t="shared" si="0"/>
        <v>View on Google Map</v>
      </c>
    </row>
    <row r="36" spans="1:13" ht="12.75">
      <c r="A36" s="82">
        <v>131</v>
      </c>
      <c r="B36" s="82" t="s">
        <v>1167</v>
      </c>
      <c r="C36" s="82" t="s">
        <v>1113</v>
      </c>
      <c r="D36" s="82">
        <v>70.33333333333333</v>
      </c>
      <c r="E36" s="82">
        <v>-148.93333333333334</v>
      </c>
      <c r="F36" s="82">
        <v>3</v>
      </c>
      <c r="G36" s="82" t="s">
        <v>1122</v>
      </c>
      <c r="H36" s="82" t="s">
        <v>1168</v>
      </c>
      <c r="I36" s="82" t="s">
        <v>1113</v>
      </c>
      <c r="J36" s="82" t="s">
        <v>1131</v>
      </c>
      <c r="K36" s="82" t="s">
        <v>1113</v>
      </c>
      <c r="L36" s="82" t="s">
        <v>1132</v>
      </c>
      <c r="M36" s="88" t="str">
        <f t="shared" si="0"/>
        <v>View on Google Map</v>
      </c>
    </row>
    <row r="37" spans="1:13" ht="12.75">
      <c r="A37" s="82">
        <v>132</v>
      </c>
      <c r="B37" s="82" t="s">
        <v>1169</v>
      </c>
      <c r="C37" s="82" t="s">
        <v>1113</v>
      </c>
      <c r="D37" s="82">
        <v>70.33333333333333</v>
      </c>
      <c r="E37" s="82">
        <v>-148.93333333333334</v>
      </c>
      <c r="F37" s="82">
        <v>3</v>
      </c>
      <c r="G37" s="82" t="s">
        <v>1122</v>
      </c>
      <c r="H37" s="82" t="s">
        <v>1170</v>
      </c>
      <c r="I37" s="82" t="s">
        <v>1113</v>
      </c>
      <c r="J37" s="82" t="s">
        <v>1131</v>
      </c>
      <c r="K37" s="82" t="s">
        <v>1113</v>
      </c>
      <c r="L37" s="82" t="s">
        <v>1132</v>
      </c>
      <c r="M37" s="88" t="str">
        <f t="shared" si="0"/>
        <v>View on Google Map</v>
      </c>
    </row>
    <row r="38" spans="1:13" ht="12.75" customHeight="1">
      <c r="A38" s="82">
        <v>141</v>
      </c>
      <c r="B38" s="82" t="s">
        <v>1171</v>
      </c>
      <c r="C38" s="82" t="s">
        <v>1172</v>
      </c>
      <c r="D38" s="82">
        <v>68.63333333333334</v>
      </c>
      <c r="E38" s="82">
        <v>-149.6</v>
      </c>
      <c r="F38" s="82">
        <v>720</v>
      </c>
      <c r="G38" s="82" t="s">
        <v>1122</v>
      </c>
      <c r="H38" s="82" t="s">
        <v>1173</v>
      </c>
      <c r="I38" s="82" t="s">
        <v>1174</v>
      </c>
      <c r="J38" s="82" t="s">
        <v>1131</v>
      </c>
      <c r="K38" s="82" t="s">
        <v>1113</v>
      </c>
      <c r="L38" s="82" t="s">
        <v>1132</v>
      </c>
      <c r="M38" s="88" t="str">
        <f t="shared" si="0"/>
        <v>View on Google Map</v>
      </c>
    </row>
    <row r="39" spans="1:13" ht="12.75" customHeight="1">
      <c r="A39" s="82">
        <v>160</v>
      </c>
      <c r="B39" s="82" t="s">
        <v>1175</v>
      </c>
      <c r="C39" s="82" t="s">
        <v>1113</v>
      </c>
      <c r="D39" s="82">
        <v>68.6</v>
      </c>
      <c r="E39" s="82">
        <v>-149.18333333333334</v>
      </c>
      <c r="F39" s="82">
        <v>864</v>
      </c>
      <c r="G39" s="82" t="s">
        <v>1122</v>
      </c>
      <c r="H39" s="82" t="s">
        <v>1176</v>
      </c>
      <c r="I39" s="82" t="s">
        <v>1177</v>
      </c>
      <c r="J39" s="82" t="s">
        <v>1131</v>
      </c>
      <c r="K39" s="82">
        <v>246</v>
      </c>
      <c r="L39" s="82" t="s">
        <v>1132</v>
      </c>
      <c r="M39" s="88" t="str">
        <f t="shared" si="0"/>
        <v>View on Google Map</v>
      </c>
    </row>
    <row r="40" spans="1:13" ht="12.75" customHeight="1">
      <c r="A40" s="82">
        <v>481</v>
      </c>
      <c r="B40" s="82" t="s">
        <v>1178</v>
      </c>
      <c r="C40" s="82" t="s">
        <v>1113</v>
      </c>
      <c r="D40" s="82">
        <v>68.976716667</v>
      </c>
      <c r="E40" s="82">
        <v>-150.203833333</v>
      </c>
      <c r="F40" s="82">
        <v>362</v>
      </c>
      <c r="G40" s="82" t="s">
        <v>1122</v>
      </c>
      <c r="H40" s="82" t="s">
        <v>1113</v>
      </c>
      <c r="I40" s="82" t="s">
        <v>1113</v>
      </c>
      <c r="J40" s="82" t="s">
        <v>1166</v>
      </c>
      <c r="K40" s="82" t="s">
        <v>1113</v>
      </c>
      <c r="L40" s="82" t="s">
        <v>1119</v>
      </c>
      <c r="M40" s="88" t="str">
        <f t="shared" si="0"/>
        <v>View on Google Map</v>
      </c>
    </row>
    <row r="41" spans="1:13" s="89" customFormat="1" ht="12.75" customHeight="1">
      <c r="A41" s="82">
        <v>21</v>
      </c>
      <c r="B41" s="82" t="s">
        <v>1179</v>
      </c>
      <c r="C41" s="82" t="s">
        <v>1113</v>
      </c>
      <c r="D41" s="82" t="s">
        <v>1113</v>
      </c>
      <c r="E41" s="82" t="s">
        <v>1113</v>
      </c>
      <c r="F41" s="82" t="s">
        <v>1113</v>
      </c>
      <c r="G41" s="82" t="s">
        <v>1130</v>
      </c>
      <c r="H41" s="82" t="s">
        <v>1113</v>
      </c>
      <c r="I41" s="82" t="s">
        <v>1113</v>
      </c>
      <c r="J41" s="82" t="s">
        <v>1131</v>
      </c>
      <c r="K41" s="82" t="s">
        <v>1113</v>
      </c>
      <c r="L41" s="82" t="s">
        <v>1113</v>
      </c>
      <c r="M41" s="88" t="str">
        <f t="shared" si="0"/>
        <v>View on Google Map</v>
      </c>
    </row>
    <row r="42" spans="1:13" ht="12.75" customHeight="1">
      <c r="A42" s="82">
        <v>470</v>
      </c>
      <c r="B42" s="82" t="s">
        <v>1180</v>
      </c>
      <c r="C42" s="82" t="s">
        <v>1113</v>
      </c>
      <c r="D42" s="82">
        <v>68.82946</v>
      </c>
      <c r="E42" s="82">
        <v>-149.77891</v>
      </c>
      <c r="F42" s="82">
        <v>634</v>
      </c>
      <c r="G42" s="82" t="s">
        <v>1122</v>
      </c>
      <c r="H42" s="82" t="s">
        <v>1113</v>
      </c>
      <c r="I42" s="82" t="s">
        <v>1113</v>
      </c>
      <c r="J42" s="82" t="s">
        <v>1123</v>
      </c>
      <c r="K42" s="82" t="s">
        <v>1113</v>
      </c>
      <c r="L42" s="82" t="s">
        <v>1113</v>
      </c>
      <c r="M42" s="88" t="str">
        <f t="shared" si="0"/>
        <v>View on Google Map</v>
      </c>
    </row>
    <row r="43" spans="1:13" ht="12.75" customHeight="1">
      <c r="A43" s="82">
        <v>471</v>
      </c>
      <c r="B43" s="82" t="s">
        <v>1181</v>
      </c>
      <c r="C43" s="82" t="s">
        <v>1113</v>
      </c>
      <c r="D43" s="82">
        <v>68.83294</v>
      </c>
      <c r="E43" s="82">
        <v>-149.76775</v>
      </c>
      <c r="F43" s="82">
        <v>624</v>
      </c>
      <c r="G43" s="82" t="s">
        <v>1122</v>
      </c>
      <c r="H43" s="82" t="s">
        <v>1113</v>
      </c>
      <c r="I43" s="82" t="s">
        <v>1113</v>
      </c>
      <c r="J43" s="82" t="s">
        <v>1123</v>
      </c>
      <c r="K43" s="82" t="s">
        <v>1113</v>
      </c>
      <c r="L43" s="82" t="s">
        <v>1113</v>
      </c>
      <c r="M43" s="88" t="str">
        <f t="shared" si="0"/>
        <v>View on Google Map</v>
      </c>
    </row>
    <row r="44" spans="1:13" ht="12.75" customHeight="1">
      <c r="A44" s="82">
        <v>472</v>
      </c>
      <c r="B44" s="82" t="s">
        <v>1182</v>
      </c>
      <c r="C44" s="82" t="s">
        <v>1113</v>
      </c>
      <c r="D44" s="82">
        <v>68.82806</v>
      </c>
      <c r="E44" s="82">
        <v>-149.76449</v>
      </c>
      <c r="F44" s="82">
        <v>624</v>
      </c>
      <c r="G44" s="82" t="s">
        <v>1122</v>
      </c>
      <c r="H44" s="82" t="s">
        <v>1113</v>
      </c>
      <c r="I44" s="82" t="s">
        <v>1113</v>
      </c>
      <c r="J44" s="82" t="s">
        <v>1123</v>
      </c>
      <c r="K44" s="82" t="s">
        <v>1113</v>
      </c>
      <c r="L44" s="82" t="s">
        <v>1113</v>
      </c>
      <c r="M44" s="88" t="str">
        <f t="shared" si="0"/>
        <v>View on Google Map</v>
      </c>
    </row>
    <row r="45" spans="1:13" ht="12.75">
      <c r="A45" s="82">
        <v>473</v>
      </c>
      <c r="B45" s="82" t="s">
        <v>1183</v>
      </c>
      <c r="C45" s="82" t="s">
        <v>1113</v>
      </c>
      <c r="D45" s="82">
        <v>68.8264</v>
      </c>
      <c r="E45" s="82">
        <v>-149.7585</v>
      </c>
      <c r="F45" s="82">
        <v>592</v>
      </c>
      <c r="G45" s="82" t="s">
        <v>1122</v>
      </c>
      <c r="H45" s="82" t="s">
        <v>1113</v>
      </c>
      <c r="I45" s="82" t="s">
        <v>1113</v>
      </c>
      <c r="J45" s="82" t="s">
        <v>1123</v>
      </c>
      <c r="K45" s="82" t="s">
        <v>1113</v>
      </c>
      <c r="L45" s="82" t="s">
        <v>1113</v>
      </c>
      <c r="M45" s="88" t="str">
        <f t="shared" si="0"/>
        <v>View on Google Map</v>
      </c>
    </row>
    <row r="46" spans="1:13" ht="12.75">
      <c r="A46" s="82">
        <v>474</v>
      </c>
      <c r="B46" s="82" t="s">
        <v>1184</v>
      </c>
      <c r="C46" s="82" t="s">
        <v>1113</v>
      </c>
      <c r="D46" s="82">
        <v>68.82735</v>
      </c>
      <c r="E46" s="82">
        <v>-149.74993</v>
      </c>
      <c r="F46" s="82">
        <v>592</v>
      </c>
      <c r="G46" s="82" t="s">
        <v>1122</v>
      </c>
      <c r="H46" s="82" t="s">
        <v>1113</v>
      </c>
      <c r="I46" s="82" t="s">
        <v>1113</v>
      </c>
      <c r="J46" s="82" t="s">
        <v>1123</v>
      </c>
      <c r="K46" s="82" t="s">
        <v>1113</v>
      </c>
      <c r="L46" s="82" t="s">
        <v>1113</v>
      </c>
      <c r="M46" s="88" t="str">
        <f t="shared" si="0"/>
        <v>View on Google Map</v>
      </c>
    </row>
    <row r="47" spans="1:13" ht="12.75">
      <c r="A47" s="82">
        <v>475</v>
      </c>
      <c r="B47" s="82" t="s">
        <v>1185</v>
      </c>
      <c r="C47" s="82" t="s">
        <v>1113</v>
      </c>
      <c r="D47" s="82">
        <v>68.83118</v>
      </c>
      <c r="E47" s="82">
        <v>-149.74606</v>
      </c>
      <c r="F47" s="82">
        <v>593</v>
      </c>
      <c r="G47" s="82" t="s">
        <v>1122</v>
      </c>
      <c r="H47" s="82" t="s">
        <v>1186</v>
      </c>
      <c r="I47" s="82" t="s">
        <v>1113</v>
      </c>
      <c r="J47" s="82" t="s">
        <v>1123</v>
      </c>
      <c r="K47" s="82" t="s">
        <v>1113</v>
      </c>
      <c r="L47" s="82" t="s">
        <v>1113</v>
      </c>
      <c r="M47" s="88" t="str">
        <f t="shared" si="0"/>
        <v>View on Google Map</v>
      </c>
    </row>
    <row r="48" spans="1:13" ht="12.75">
      <c r="A48" s="82">
        <v>476</v>
      </c>
      <c r="B48" s="82" t="s">
        <v>1187</v>
      </c>
      <c r="C48" s="82" t="s">
        <v>1113</v>
      </c>
      <c r="D48" s="82">
        <v>68.82534</v>
      </c>
      <c r="E48" s="82">
        <v>-149.76837</v>
      </c>
      <c r="F48" s="82">
        <v>621</v>
      </c>
      <c r="G48" s="82" t="s">
        <v>1122</v>
      </c>
      <c r="H48" s="82" t="s">
        <v>1113</v>
      </c>
      <c r="I48" s="82" t="s">
        <v>1113</v>
      </c>
      <c r="J48" s="82" t="s">
        <v>1123</v>
      </c>
      <c r="K48" s="82" t="s">
        <v>1113</v>
      </c>
      <c r="L48" s="82" t="s">
        <v>1113</v>
      </c>
      <c r="M48" s="88" t="str">
        <f t="shared" si="0"/>
        <v>View on Google Map</v>
      </c>
    </row>
    <row r="49" spans="1:13" ht="12.75">
      <c r="A49" s="82">
        <v>477</v>
      </c>
      <c r="B49" s="82" t="s">
        <v>1188</v>
      </c>
      <c r="C49" s="82" t="s">
        <v>1113</v>
      </c>
      <c r="D49" s="82">
        <v>68.82174</v>
      </c>
      <c r="E49" s="82">
        <v>-149.76378</v>
      </c>
      <c r="F49" s="82">
        <v>605</v>
      </c>
      <c r="G49" s="82" t="s">
        <v>1122</v>
      </c>
      <c r="H49" s="82" t="s">
        <v>1113</v>
      </c>
      <c r="I49" s="82" t="s">
        <v>1113</v>
      </c>
      <c r="J49" s="82" t="s">
        <v>1123</v>
      </c>
      <c r="K49" s="82" t="s">
        <v>1113</v>
      </c>
      <c r="L49" s="82" t="s">
        <v>1113</v>
      </c>
      <c r="M49" s="88" t="str">
        <f t="shared" si="0"/>
        <v>View on Google Map</v>
      </c>
    </row>
    <row r="50" spans="1:13" ht="12.75">
      <c r="A50" s="82">
        <v>1174</v>
      </c>
      <c r="B50" s="82" t="s">
        <v>1189</v>
      </c>
      <c r="C50" s="82" t="s">
        <v>1113</v>
      </c>
      <c r="D50" s="82">
        <v>68.93393833</v>
      </c>
      <c r="E50" s="82">
        <v>-150.2711183</v>
      </c>
      <c r="F50" s="82" t="s">
        <v>1113</v>
      </c>
      <c r="G50" s="82" t="s">
        <v>1114</v>
      </c>
      <c r="H50" s="82" t="s">
        <v>1113</v>
      </c>
      <c r="I50" s="82" t="s">
        <v>1113</v>
      </c>
      <c r="J50" s="82" t="s">
        <v>1118</v>
      </c>
      <c r="K50" s="82" t="s">
        <v>1113</v>
      </c>
      <c r="L50" s="82" t="s">
        <v>1119</v>
      </c>
      <c r="M50" s="88" t="str">
        <f t="shared" si="0"/>
        <v>View on Google Map</v>
      </c>
    </row>
    <row r="51" spans="1:13" ht="12.75">
      <c r="A51" s="82">
        <v>242</v>
      </c>
      <c r="B51" s="82" t="s">
        <v>1190</v>
      </c>
      <c r="C51" s="82" t="s">
        <v>1113</v>
      </c>
      <c r="D51" s="82" t="s">
        <v>1113</v>
      </c>
      <c r="E51" s="82" t="s">
        <v>1113</v>
      </c>
      <c r="F51" s="82">
        <v>390.2439024390244</v>
      </c>
      <c r="G51" s="82" t="s">
        <v>1122</v>
      </c>
      <c r="H51" s="82" t="s">
        <v>1113</v>
      </c>
      <c r="I51" s="82" t="s">
        <v>1113</v>
      </c>
      <c r="J51" s="82" t="s">
        <v>1131</v>
      </c>
      <c r="K51" s="82" t="s">
        <v>1113</v>
      </c>
      <c r="L51" s="82" t="s">
        <v>1191</v>
      </c>
      <c r="M51" s="88" t="str">
        <f t="shared" si="0"/>
        <v>View on Google Map</v>
      </c>
    </row>
    <row r="52" spans="1:13" ht="12.75">
      <c r="A52" s="82">
        <v>192</v>
      </c>
      <c r="B52" s="82" t="s">
        <v>1192</v>
      </c>
      <c r="C52" s="82" t="s">
        <v>1113</v>
      </c>
      <c r="D52" s="82">
        <v>69.23333333333333</v>
      </c>
      <c r="E52" s="82">
        <v>-148.95</v>
      </c>
      <c r="F52" s="82">
        <v>325</v>
      </c>
      <c r="G52" s="82" t="s">
        <v>1122</v>
      </c>
      <c r="H52" s="82" t="s">
        <v>1193</v>
      </c>
      <c r="I52" s="82" t="s">
        <v>1113</v>
      </c>
      <c r="J52" s="82" t="s">
        <v>1131</v>
      </c>
      <c r="K52" s="82" t="s">
        <v>1113</v>
      </c>
      <c r="L52" s="82" t="s">
        <v>1194</v>
      </c>
      <c r="M52" s="88" t="str">
        <f t="shared" si="0"/>
        <v>View on Google Map</v>
      </c>
    </row>
    <row r="53" spans="1:13" ht="12.75">
      <c r="A53" s="82">
        <v>277</v>
      </c>
      <c r="B53" s="82" t="s">
        <v>1192</v>
      </c>
      <c r="C53" s="82" t="s">
        <v>1113</v>
      </c>
      <c r="D53" s="82">
        <v>70.3746</v>
      </c>
      <c r="E53" s="82">
        <v>-149.06383333333332</v>
      </c>
      <c r="F53" s="82">
        <v>6</v>
      </c>
      <c r="G53" s="82" t="s">
        <v>1122</v>
      </c>
      <c r="H53" s="82" t="s">
        <v>1195</v>
      </c>
      <c r="I53" s="82" t="s">
        <v>1113</v>
      </c>
      <c r="J53" s="82" t="s">
        <v>1131</v>
      </c>
      <c r="K53" s="82" t="s">
        <v>1113</v>
      </c>
      <c r="L53" s="82" t="s">
        <v>1196</v>
      </c>
      <c r="M53" s="88" t="str">
        <f t="shared" si="0"/>
        <v>View on Google Map</v>
      </c>
    </row>
    <row r="54" spans="1:13" ht="12.75">
      <c r="A54" s="82">
        <v>193</v>
      </c>
      <c r="B54" s="82" t="s">
        <v>1197</v>
      </c>
      <c r="C54" s="82" t="s">
        <v>1113</v>
      </c>
      <c r="D54" s="82">
        <v>69.28333333333333</v>
      </c>
      <c r="E54" s="82">
        <v>-148.9</v>
      </c>
      <c r="F54" s="82">
        <v>346</v>
      </c>
      <c r="G54" s="82" t="s">
        <v>1122</v>
      </c>
      <c r="H54" s="82" t="s">
        <v>1198</v>
      </c>
      <c r="I54" s="82" t="s">
        <v>1113</v>
      </c>
      <c r="J54" s="82" t="s">
        <v>1131</v>
      </c>
      <c r="K54" s="82" t="s">
        <v>1113</v>
      </c>
      <c r="L54" s="82" t="s">
        <v>1194</v>
      </c>
      <c r="M54" s="88" t="str">
        <f t="shared" si="0"/>
        <v>View on Google Map</v>
      </c>
    </row>
    <row r="55" spans="1:13" ht="12.75">
      <c r="A55" s="82">
        <v>278</v>
      </c>
      <c r="B55" s="82" t="s">
        <v>1197</v>
      </c>
      <c r="C55" s="82" t="s">
        <v>1113</v>
      </c>
      <c r="D55" s="82">
        <v>70.3746</v>
      </c>
      <c r="E55" s="82">
        <v>-149.06383333333332</v>
      </c>
      <c r="F55" s="82">
        <v>6</v>
      </c>
      <c r="G55" s="82" t="s">
        <v>1122</v>
      </c>
      <c r="H55" s="82" t="s">
        <v>1199</v>
      </c>
      <c r="I55" s="82" t="s">
        <v>1113</v>
      </c>
      <c r="J55" s="82" t="s">
        <v>1131</v>
      </c>
      <c r="K55" s="82" t="s">
        <v>1113</v>
      </c>
      <c r="L55" s="82" t="s">
        <v>1196</v>
      </c>
      <c r="M55" s="88" t="str">
        <f t="shared" si="0"/>
        <v>View on Google Map</v>
      </c>
    </row>
    <row r="56" spans="1:13" ht="12.75">
      <c r="A56" s="82">
        <v>194</v>
      </c>
      <c r="B56" s="82" t="s">
        <v>1200</v>
      </c>
      <c r="C56" s="82" t="s">
        <v>1113</v>
      </c>
      <c r="D56" s="82">
        <v>69.71666666666667</v>
      </c>
      <c r="E56" s="82">
        <v>-149.45</v>
      </c>
      <c r="F56" s="82">
        <v>91</v>
      </c>
      <c r="G56" s="82" t="s">
        <v>1122</v>
      </c>
      <c r="H56" s="82" t="s">
        <v>1201</v>
      </c>
      <c r="I56" s="82" t="s">
        <v>1113</v>
      </c>
      <c r="J56" s="82" t="s">
        <v>1131</v>
      </c>
      <c r="K56" s="82" t="s">
        <v>1113</v>
      </c>
      <c r="L56" s="82" t="s">
        <v>1194</v>
      </c>
      <c r="M56" s="88" t="str">
        <f t="shared" si="0"/>
        <v>View on Google Map</v>
      </c>
    </row>
    <row r="57" spans="1:13" ht="12.75">
      <c r="A57" s="82">
        <v>279</v>
      </c>
      <c r="B57" s="82" t="s">
        <v>1200</v>
      </c>
      <c r="C57" s="82" t="s">
        <v>1113</v>
      </c>
      <c r="D57" s="82">
        <v>70.36775</v>
      </c>
      <c r="E57" s="82">
        <v>-148.8357</v>
      </c>
      <c r="F57" s="82">
        <v>6</v>
      </c>
      <c r="G57" s="82" t="s">
        <v>1122</v>
      </c>
      <c r="H57" s="82" t="s">
        <v>1202</v>
      </c>
      <c r="I57" s="82" t="s">
        <v>1113</v>
      </c>
      <c r="J57" s="82" t="s">
        <v>1131</v>
      </c>
      <c r="K57" s="82" t="s">
        <v>1113</v>
      </c>
      <c r="L57" s="82" t="s">
        <v>1196</v>
      </c>
      <c r="M57" s="88" t="str">
        <f t="shared" si="0"/>
        <v>View on Google Map</v>
      </c>
    </row>
    <row r="58" spans="1:13" ht="12.75">
      <c r="A58" s="82">
        <v>195</v>
      </c>
      <c r="B58" s="82" t="s">
        <v>1203</v>
      </c>
      <c r="C58" s="82" t="s">
        <v>1113</v>
      </c>
      <c r="D58" s="82">
        <v>69.71666666666667</v>
      </c>
      <c r="E58" s="82">
        <v>-149.45</v>
      </c>
      <c r="F58" s="82">
        <v>91</v>
      </c>
      <c r="G58" s="82" t="s">
        <v>1122</v>
      </c>
      <c r="H58" s="82" t="s">
        <v>1204</v>
      </c>
      <c r="I58" s="82" t="s">
        <v>1113</v>
      </c>
      <c r="J58" s="82" t="s">
        <v>1131</v>
      </c>
      <c r="K58" s="82" t="s">
        <v>1113</v>
      </c>
      <c r="L58" s="82" t="s">
        <v>1194</v>
      </c>
      <c r="M58" s="88" t="str">
        <f t="shared" si="0"/>
        <v>View on Google Map</v>
      </c>
    </row>
    <row r="59" spans="1:13" ht="12.75">
      <c r="A59" s="82">
        <v>280</v>
      </c>
      <c r="B59" s="82" t="s">
        <v>1203</v>
      </c>
      <c r="C59" s="82" t="s">
        <v>1113</v>
      </c>
      <c r="D59" s="82">
        <v>70.36775</v>
      </c>
      <c r="E59" s="82">
        <v>-148.8357</v>
      </c>
      <c r="F59" s="82">
        <v>6</v>
      </c>
      <c r="G59" s="82" t="s">
        <v>1122</v>
      </c>
      <c r="H59" s="82" t="s">
        <v>1205</v>
      </c>
      <c r="I59" s="82" t="s">
        <v>1113</v>
      </c>
      <c r="J59" s="82" t="s">
        <v>1131</v>
      </c>
      <c r="K59" s="82" t="s">
        <v>1113</v>
      </c>
      <c r="L59" s="82" t="s">
        <v>1196</v>
      </c>
      <c r="M59" s="88" t="str">
        <f t="shared" si="0"/>
        <v>View on Google Map</v>
      </c>
    </row>
    <row r="60" spans="1:13" ht="12.75">
      <c r="A60" s="82">
        <v>196</v>
      </c>
      <c r="B60" s="82" t="s">
        <v>1206</v>
      </c>
      <c r="C60" s="82" t="s">
        <v>1113</v>
      </c>
      <c r="D60" s="82">
        <v>69.83333333333333</v>
      </c>
      <c r="E60" s="82">
        <v>-149.75</v>
      </c>
      <c r="F60" s="82">
        <v>80</v>
      </c>
      <c r="G60" s="82" t="s">
        <v>1122</v>
      </c>
      <c r="H60" s="82" t="s">
        <v>1207</v>
      </c>
      <c r="I60" s="82" t="s">
        <v>1113</v>
      </c>
      <c r="J60" s="82" t="s">
        <v>1131</v>
      </c>
      <c r="K60" s="82" t="s">
        <v>1113</v>
      </c>
      <c r="L60" s="82" t="s">
        <v>1194</v>
      </c>
      <c r="M60" s="88" t="str">
        <f t="shared" si="0"/>
        <v>View on Google Map</v>
      </c>
    </row>
    <row r="61" spans="1:13" ht="12.75">
      <c r="A61" s="82">
        <v>281</v>
      </c>
      <c r="B61" s="82" t="s">
        <v>1206</v>
      </c>
      <c r="C61" s="82" t="s">
        <v>1113</v>
      </c>
      <c r="D61" s="82">
        <v>70.26821666666666</v>
      </c>
      <c r="E61" s="82">
        <v>-149.2086</v>
      </c>
      <c r="F61" s="82">
        <v>15</v>
      </c>
      <c r="G61" s="82" t="s">
        <v>1122</v>
      </c>
      <c r="H61" s="82" t="s">
        <v>1208</v>
      </c>
      <c r="I61" s="82" t="s">
        <v>1113</v>
      </c>
      <c r="J61" s="82" t="s">
        <v>1131</v>
      </c>
      <c r="K61" s="82" t="s">
        <v>1113</v>
      </c>
      <c r="L61" s="82" t="s">
        <v>1196</v>
      </c>
      <c r="M61" s="88" t="str">
        <f t="shared" si="0"/>
        <v>View on Google Map</v>
      </c>
    </row>
    <row r="62" spans="1:13" ht="12.75">
      <c r="A62" s="82">
        <v>197</v>
      </c>
      <c r="B62" s="82" t="s">
        <v>1209</v>
      </c>
      <c r="C62" s="82" t="s">
        <v>1113</v>
      </c>
      <c r="D62" s="82">
        <v>70.28333333333333</v>
      </c>
      <c r="E62" s="82">
        <v>-150.2</v>
      </c>
      <c r="F62" s="82">
        <v>12</v>
      </c>
      <c r="G62" s="82" t="s">
        <v>1122</v>
      </c>
      <c r="H62" s="82" t="s">
        <v>1210</v>
      </c>
      <c r="I62" s="82" t="s">
        <v>1113</v>
      </c>
      <c r="J62" s="82" t="s">
        <v>1131</v>
      </c>
      <c r="K62" s="82" t="s">
        <v>1113</v>
      </c>
      <c r="L62" s="82" t="s">
        <v>1194</v>
      </c>
      <c r="M62" s="88" t="str">
        <f t="shared" si="0"/>
        <v>View on Google Map</v>
      </c>
    </row>
    <row r="63" spans="1:13" ht="12.75">
      <c r="A63" s="82">
        <v>282</v>
      </c>
      <c r="B63" s="82" t="s">
        <v>1209</v>
      </c>
      <c r="C63" s="82" t="s">
        <v>1113</v>
      </c>
      <c r="D63" s="82">
        <v>70.26821666666666</v>
      </c>
      <c r="E63" s="82">
        <v>-149.2086</v>
      </c>
      <c r="F63" s="82">
        <v>15</v>
      </c>
      <c r="G63" s="82" t="s">
        <v>1122</v>
      </c>
      <c r="H63" s="82" t="s">
        <v>1211</v>
      </c>
      <c r="I63" s="82" t="s">
        <v>1113</v>
      </c>
      <c r="J63" s="82" t="s">
        <v>1131</v>
      </c>
      <c r="K63" s="82" t="s">
        <v>1113</v>
      </c>
      <c r="L63" s="82" t="s">
        <v>1196</v>
      </c>
      <c r="M63" s="88" t="str">
        <f t="shared" si="0"/>
        <v>View on Google Map</v>
      </c>
    </row>
    <row r="64" spans="1:13" ht="12.75">
      <c r="A64" s="82">
        <v>198</v>
      </c>
      <c r="B64" s="82" t="s">
        <v>1212</v>
      </c>
      <c r="C64" s="82" t="s">
        <v>1113</v>
      </c>
      <c r="D64" s="82">
        <v>70.28333333333333</v>
      </c>
      <c r="E64" s="82">
        <v>-150.2</v>
      </c>
      <c r="F64" s="82">
        <v>12</v>
      </c>
      <c r="G64" s="82" t="s">
        <v>1122</v>
      </c>
      <c r="H64" s="82" t="s">
        <v>1213</v>
      </c>
      <c r="I64" s="82" t="s">
        <v>1113</v>
      </c>
      <c r="J64" s="82" t="s">
        <v>1131</v>
      </c>
      <c r="K64" s="82" t="s">
        <v>1113</v>
      </c>
      <c r="L64" s="82" t="s">
        <v>1194</v>
      </c>
      <c r="M64" s="88" t="str">
        <f t="shared" si="0"/>
        <v>View on Google Map</v>
      </c>
    </row>
    <row r="65" spans="1:13" ht="12.75">
      <c r="A65" s="82">
        <v>283</v>
      </c>
      <c r="B65" s="82" t="s">
        <v>1212</v>
      </c>
      <c r="C65" s="82" t="s">
        <v>1113</v>
      </c>
      <c r="D65" s="82">
        <v>70.18426666666667</v>
      </c>
      <c r="E65" s="82">
        <v>-149.15443333333334</v>
      </c>
      <c r="F65" s="82">
        <v>15</v>
      </c>
      <c r="G65" s="82" t="s">
        <v>1122</v>
      </c>
      <c r="H65" s="82" t="s">
        <v>1214</v>
      </c>
      <c r="I65" s="82" t="s">
        <v>1113</v>
      </c>
      <c r="J65" s="82" t="s">
        <v>1131</v>
      </c>
      <c r="K65" s="82" t="s">
        <v>1113</v>
      </c>
      <c r="L65" s="82" t="s">
        <v>1196</v>
      </c>
      <c r="M65" s="88" t="str">
        <f t="shared" si="0"/>
        <v>View on Google Map</v>
      </c>
    </row>
    <row r="66" spans="1:13" ht="12.75">
      <c r="A66" s="82">
        <v>199</v>
      </c>
      <c r="B66" s="82" t="s">
        <v>1215</v>
      </c>
      <c r="C66" s="82" t="s">
        <v>1113</v>
      </c>
      <c r="D66" s="82">
        <v>70.41666666666667</v>
      </c>
      <c r="E66" s="82">
        <v>-150.2</v>
      </c>
      <c r="F66" s="82">
        <v>4</v>
      </c>
      <c r="G66" s="82" t="s">
        <v>1122</v>
      </c>
      <c r="H66" s="82" t="s">
        <v>1216</v>
      </c>
      <c r="I66" s="82" t="s">
        <v>1113</v>
      </c>
      <c r="J66" s="82" t="s">
        <v>1131</v>
      </c>
      <c r="K66" s="82" t="s">
        <v>1113</v>
      </c>
      <c r="L66" s="82" t="s">
        <v>1194</v>
      </c>
      <c r="M66" s="88" t="str">
        <f t="shared" si="0"/>
        <v>View on Google Map</v>
      </c>
    </row>
    <row r="67" spans="1:13" ht="12.75">
      <c r="A67" s="82">
        <v>284</v>
      </c>
      <c r="B67" s="82" t="s">
        <v>1215</v>
      </c>
      <c r="C67" s="82" t="s">
        <v>1113</v>
      </c>
      <c r="D67" s="82">
        <v>70.18426666666667</v>
      </c>
      <c r="E67" s="82">
        <v>-149.15443333333334</v>
      </c>
      <c r="F67" s="82">
        <v>15</v>
      </c>
      <c r="G67" s="82" t="s">
        <v>1122</v>
      </c>
      <c r="H67" s="82" t="s">
        <v>1217</v>
      </c>
      <c r="I67" s="82" t="s">
        <v>1113</v>
      </c>
      <c r="J67" s="82" t="s">
        <v>1131</v>
      </c>
      <c r="K67" s="82" t="s">
        <v>1113</v>
      </c>
      <c r="L67" s="82" t="s">
        <v>1196</v>
      </c>
      <c r="M67" s="88" t="str">
        <f aca="true" t="shared" si="1" ref="M67:M130">HYPERLINK("http://maps.google.com/maps?q="&amp;D67&amp;","&amp;E67,"View on Google Map")</f>
        <v>View on Google Map</v>
      </c>
    </row>
    <row r="68" spans="1:13" ht="12.75">
      <c r="A68" s="82">
        <v>200</v>
      </c>
      <c r="B68" s="82" t="s">
        <v>1218</v>
      </c>
      <c r="C68" s="82" t="s">
        <v>1113</v>
      </c>
      <c r="D68" s="82">
        <v>70.28333333333333</v>
      </c>
      <c r="E68" s="82">
        <v>-149.81666666666666</v>
      </c>
      <c r="F68" s="82">
        <v>28.963414634146343</v>
      </c>
      <c r="G68" s="82" t="s">
        <v>1122</v>
      </c>
      <c r="H68" s="82" t="s">
        <v>1219</v>
      </c>
      <c r="I68" s="82" t="s">
        <v>1113</v>
      </c>
      <c r="J68" s="82" t="s">
        <v>1131</v>
      </c>
      <c r="K68" s="82" t="s">
        <v>1113</v>
      </c>
      <c r="L68" s="82" t="s">
        <v>1194</v>
      </c>
      <c r="M68" s="88" t="str">
        <f t="shared" si="1"/>
        <v>View on Google Map</v>
      </c>
    </row>
    <row r="69" spans="1:13" ht="12.75">
      <c r="A69" s="82">
        <v>285</v>
      </c>
      <c r="B69" s="82" t="s">
        <v>1218</v>
      </c>
      <c r="C69" s="82" t="s">
        <v>1113</v>
      </c>
      <c r="D69" s="82">
        <v>70.1261</v>
      </c>
      <c r="E69" s="82">
        <v>-149.33773333333335</v>
      </c>
      <c r="F69" s="82">
        <v>30</v>
      </c>
      <c r="G69" s="82" t="s">
        <v>1122</v>
      </c>
      <c r="H69" s="82" t="s">
        <v>1220</v>
      </c>
      <c r="I69" s="82" t="s">
        <v>1113</v>
      </c>
      <c r="J69" s="82" t="s">
        <v>1131</v>
      </c>
      <c r="K69" s="82" t="s">
        <v>1113</v>
      </c>
      <c r="L69" s="82" t="s">
        <v>1196</v>
      </c>
      <c r="M69" s="88" t="str">
        <f t="shared" si="1"/>
        <v>View on Google Map</v>
      </c>
    </row>
    <row r="70" spans="1:13" ht="12.75">
      <c r="A70" s="82">
        <v>201</v>
      </c>
      <c r="B70" s="82" t="s">
        <v>1221</v>
      </c>
      <c r="C70" s="82" t="s">
        <v>1113</v>
      </c>
      <c r="D70" s="82">
        <v>70.28333333333333</v>
      </c>
      <c r="E70" s="82">
        <v>-149.81666666666666</v>
      </c>
      <c r="F70" s="82">
        <v>28.963414634146343</v>
      </c>
      <c r="G70" s="82" t="s">
        <v>1122</v>
      </c>
      <c r="H70" s="82" t="s">
        <v>1222</v>
      </c>
      <c r="I70" s="82" t="s">
        <v>1113</v>
      </c>
      <c r="J70" s="82" t="s">
        <v>1131</v>
      </c>
      <c r="K70" s="82" t="s">
        <v>1113</v>
      </c>
      <c r="L70" s="82" t="s">
        <v>1194</v>
      </c>
      <c r="M70" s="88" t="str">
        <f t="shared" si="1"/>
        <v>View on Google Map</v>
      </c>
    </row>
    <row r="71" spans="1:13" ht="12.75">
      <c r="A71" s="82">
        <v>286</v>
      </c>
      <c r="B71" s="82" t="s">
        <v>1221</v>
      </c>
      <c r="C71" s="82" t="s">
        <v>1113</v>
      </c>
      <c r="D71" s="82">
        <v>70.1261</v>
      </c>
      <c r="E71" s="82">
        <v>-149.33773333333335</v>
      </c>
      <c r="F71" s="82">
        <v>30</v>
      </c>
      <c r="G71" s="82" t="s">
        <v>1122</v>
      </c>
      <c r="H71" s="82" t="s">
        <v>1223</v>
      </c>
      <c r="I71" s="82" t="s">
        <v>1113</v>
      </c>
      <c r="J71" s="82" t="s">
        <v>1131</v>
      </c>
      <c r="K71" s="82" t="s">
        <v>1113</v>
      </c>
      <c r="L71" s="82" t="s">
        <v>1196</v>
      </c>
      <c r="M71" s="88" t="str">
        <f t="shared" si="1"/>
        <v>View on Google Map</v>
      </c>
    </row>
    <row r="72" spans="1:13" ht="12.75">
      <c r="A72" s="82">
        <v>202</v>
      </c>
      <c r="B72" s="82" t="s">
        <v>1224</v>
      </c>
      <c r="C72" s="82" t="s">
        <v>1113</v>
      </c>
      <c r="D72" s="82">
        <v>70.45</v>
      </c>
      <c r="E72" s="82">
        <v>-149.16666666666666</v>
      </c>
      <c r="F72" s="82">
        <v>4.878048780487805</v>
      </c>
      <c r="G72" s="82" t="s">
        <v>1122</v>
      </c>
      <c r="H72" s="82" t="s">
        <v>1225</v>
      </c>
      <c r="I72" s="82" t="s">
        <v>1113</v>
      </c>
      <c r="J72" s="82" t="s">
        <v>1131</v>
      </c>
      <c r="K72" s="82" t="s">
        <v>1113</v>
      </c>
      <c r="L72" s="82" t="s">
        <v>1194</v>
      </c>
      <c r="M72" s="88" t="str">
        <f t="shared" si="1"/>
        <v>View on Google Map</v>
      </c>
    </row>
    <row r="73" spans="1:13" ht="12.75">
      <c r="A73" s="82">
        <v>287</v>
      </c>
      <c r="B73" s="82" t="s">
        <v>1224</v>
      </c>
      <c r="C73" s="82" t="s">
        <v>1113</v>
      </c>
      <c r="D73" s="82">
        <v>69.9221</v>
      </c>
      <c r="E73" s="82">
        <v>-149.34523333333334</v>
      </c>
      <c r="F73" s="82">
        <v>61</v>
      </c>
      <c r="G73" s="82" t="s">
        <v>1122</v>
      </c>
      <c r="H73" s="82" t="s">
        <v>1226</v>
      </c>
      <c r="I73" s="82" t="s">
        <v>1113</v>
      </c>
      <c r="J73" s="82" t="s">
        <v>1131</v>
      </c>
      <c r="K73" s="82" t="s">
        <v>1113</v>
      </c>
      <c r="L73" s="82" t="s">
        <v>1196</v>
      </c>
      <c r="M73" s="88" t="str">
        <f t="shared" si="1"/>
        <v>View on Google Map</v>
      </c>
    </row>
    <row r="74" spans="1:13" ht="12.75">
      <c r="A74" s="82">
        <v>203</v>
      </c>
      <c r="B74" s="82" t="s">
        <v>1227</v>
      </c>
      <c r="C74" s="82" t="s">
        <v>1113</v>
      </c>
      <c r="D74" s="82">
        <v>70.23333333333333</v>
      </c>
      <c r="E74" s="82">
        <v>-148.88333333333333</v>
      </c>
      <c r="F74" s="82">
        <v>17.682926829268293</v>
      </c>
      <c r="G74" s="82" t="s">
        <v>1122</v>
      </c>
      <c r="H74" s="82" t="s">
        <v>1228</v>
      </c>
      <c r="I74" s="82" t="s">
        <v>1113</v>
      </c>
      <c r="J74" s="82" t="s">
        <v>1131</v>
      </c>
      <c r="K74" s="82" t="s">
        <v>1113</v>
      </c>
      <c r="L74" s="82" t="s">
        <v>1194</v>
      </c>
      <c r="M74" s="88" t="str">
        <f t="shared" si="1"/>
        <v>View on Google Map</v>
      </c>
    </row>
    <row r="75" spans="1:13" ht="12.75">
      <c r="A75" s="82">
        <v>288</v>
      </c>
      <c r="B75" s="82" t="s">
        <v>1227</v>
      </c>
      <c r="C75" s="82" t="s">
        <v>1113</v>
      </c>
      <c r="D75" s="82">
        <v>69.9221</v>
      </c>
      <c r="E75" s="82">
        <v>-149.34523333333334</v>
      </c>
      <c r="F75" s="82">
        <v>61</v>
      </c>
      <c r="G75" s="82" t="s">
        <v>1122</v>
      </c>
      <c r="H75" s="82" t="s">
        <v>1229</v>
      </c>
      <c r="I75" s="82" t="s">
        <v>1113</v>
      </c>
      <c r="J75" s="82" t="s">
        <v>1131</v>
      </c>
      <c r="K75" s="82" t="s">
        <v>1113</v>
      </c>
      <c r="L75" s="82" t="s">
        <v>1196</v>
      </c>
      <c r="M75" s="88" t="str">
        <f t="shared" si="1"/>
        <v>View on Google Map</v>
      </c>
    </row>
    <row r="76" spans="1:13" ht="12.75">
      <c r="A76" s="82">
        <v>204</v>
      </c>
      <c r="B76" s="82" t="s">
        <v>1230</v>
      </c>
      <c r="C76" s="82" t="s">
        <v>1113</v>
      </c>
      <c r="D76" s="82">
        <v>70.23333333333333</v>
      </c>
      <c r="E76" s="82">
        <v>-148.88333333333333</v>
      </c>
      <c r="F76" s="82">
        <v>17.682926829268293</v>
      </c>
      <c r="G76" s="82" t="s">
        <v>1122</v>
      </c>
      <c r="H76" s="82" t="s">
        <v>1231</v>
      </c>
      <c r="I76" s="82" t="s">
        <v>1113</v>
      </c>
      <c r="J76" s="82" t="s">
        <v>1131</v>
      </c>
      <c r="K76" s="82" t="s">
        <v>1113</v>
      </c>
      <c r="L76" s="82" t="s">
        <v>1194</v>
      </c>
      <c r="M76" s="88" t="str">
        <f t="shared" si="1"/>
        <v>View on Google Map</v>
      </c>
    </row>
    <row r="77" spans="1:13" ht="12.75">
      <c r="A77" s="82">
        <v>289</v>
      </c>
      <c r="B77" s="82" t="s">
        <v>1230</v>
      </c>
      <c r="C77" s="82" t="s">
        <v>1113</v>
      </c>
      <c r="D77" s="82">
        <v>69.98653333333333</v>
      </c>
      <c r="E77" s="82">
        <v>-150.08543333333333</v>
      </c>
      <c r="F77" s="82">
        <v>125</v>
      </c>
      <c r="G77" s="82" t="s">
        <v>1122</v>
      </c>
      <c r="H77" s="82" t="s">
        <v>1232</v>
      </c>
      <c r="I77" s="82" t="s">
        <v>1113</v>
      </c>
      <c r="J77" s="82" t="s">
        <v>1131</v>
      </c>
      <c r="K77" s="82" t="s">
        <v>1113</v>
      </c>
      <c r="L77" s="82" t="s">
        <v>1196</v>
      </c>
      <c r="M77" s="88" t="str">
        <f t="shared" si="1"/>
        <v>View on Google Map</v>
      </c>
    </row>
    <row r="78" spans="1:13" ht="12.75">
      <c r="A78" s="82">
        <v>205</v>
      </c>
      <c r="B78" s="82" t="s">
        <v>1233</v>
      </c>
      <c r="C78" s="82" t="s">
        <v>1113</v>
      </c>
      <c r="D78" s="82">
        <v>70.13333333333334</v>
      </c>
      <c r="E78" s="82">
        <v>-148.6</v>
      </c>
      <c r="F78" s="82">
        <v>24.390243902439025</v>
      </c>
      <c r="G78" s="82" t="s">
        <v>1122</v>
      </c>
      <c r="H78" s="82" t="s">
        <v>1234</v>
      </c>
      <c r="I78" s="82" t="s">
        <v>1113</v>
      </c>
      <c r="J78" s="82" t="s">
        <v>1131</v>
      </c>
      <c r="K78" s="82" t="s">
        <v>1113</v>
      </c>
      <c r="L78" s="82" t="s">
        <v>1194</v>
      </c>
      <c r="M78" s="88" t="str">
        <f t="shared" si="1"/>
        <v>View on Google Map</v>
      </c>
    </row>
    <row r="79" spans="1:13" ht="12.75">
      <c r="A79" s="82">
        <v>290</v>
      </c>
      <c r="B79" s="82" t="s">
        <v>1233</v>
      </c>
      <c r="C79" s="82" t="s">
        <v>1113</v>
      </c>
      <c r="D79" s="82">
        <v>69.98653333333333</v>
      </c>
      <c r="E79" s="82">
        <v>-150.08543333333333</v>
      </c>
      <c r="F79" s="82">
        <v>125</v>
      </c>
      <c r="G79" s="82" t="s">
        <v>1122</v>
      </c>
      <c r="H79" s="82" t="s">
        <v>1235</v>
      </c>
      <c r="I79" s="82" t="s">
        <v>1113</v>
      </c>
      <c r="J79" s="82" t="s">
        <v>1131</v>
      </c>
      <c r="K79" s="82" t="s">
        <v>1113</v>
      </c>
      <c r="L79" s="82" t="s">
        <v>1196</v>
      </c>
      <c r="M79" s="88" t="str">
        <f t="shared" si="1"/>
        <v>View on Google Map</v>
      </c>
    </row>
    <row r="80" spans="1:13" ht="12.75">
      <c r="A80" s="82">
        <v>291</v>
      </c>
      <c r="B80" s="82" t="s">
        <v>1236</v>
      </c>
      <c r="C80" s="82" t="s">
        <v>1113</v>
      </c>
      <c r="D80" s="82">
        <v>69.63916666666667</v>
      </c>
      <c r="E80" s="82">
        <v>-149.73946666666666</v>
      </c>
      <c r="F80" s="82">
        <v>91</v>
      </c>
      <c r="G80" s="82" t="s">
        <v>1122</v>
      </c>
      <c r="H80" s="82" t="s">
        <v>1237</v>
      </c>
      <c r="I80" s="82" t="s">
        <v>1113</v>
      </c>
      <c r="J80" s="82" t="s">
        <v>1131</v>
      </c>
      <c r="K80" s="82" t="s">
        <v>1113</v>
      </c>
      <c r="L80" s="82" t="s">
        <v>1196</v>
      </c>
      <c r="M80" s="88" t="str">
        <f t="shared" si="1"/>
        <v>View on Google Map</v>
      </c>
    </row>
    <row r="81" spans="1:13" ht="12.75">
      <c r="A81" s="82">
        <v>206</v>
      </c>
      <c r="B81" s="82" t="s">
        <v>1238</v>
      </c>
      <c r="C81" s="82" t="s">
        <v>1113</v>
      </c>
      <c r="D81" s="82">
        <v>70.11666666666666</v>
      </c>
      <c r="E81" s="82">
        <v>-146.16666666666666</v>
      </c>
      <c r="F81" s="82">
        <v>3.048780487804878</v>
      </c>
      <c r="G81" s="82" t="s">
        <v>1122</v>
      </c>
      <c r="H81" s="82" t="s">
        <v>1239</v>
      </c>
      <c r="I81" s="82" t="s">
        <v>1113</v>
      </c>
      <c r="J81" s="82" t="s">
        <v>1131</v>
      </c>
      <c r="K81" s="82" t="s">
        <v>1113</v>
      </c>
      <c r="L81" s="82" t="s">
        <v>1194</v>
      </c>
      <c r="M81" s="88" t="str">
        <f t="shared" si="1"/>
        <v>View on Google Map</v>
      </c>
    </row>
    <row r="82" spans="1:13" ht="12.75">
      <c r="A82" s="82">
        <v>292</v>
      </c>
      <c r="B82" s="82" t="s">
        <v>1238</v>
      </c>
      <c r="C82" s="82" t="s">
        <v>1113</v>
      </c>
      <c r="D82" s="82">
        <v>69.63916666666667</v>
      </c>
      <c r="E82" s="82">
        <v>-149.73946666666666</v>
      </c>
      <c r="F82" s="82">
        <v>91</v>
      </c>
      <c r="G82" s="82" t="s">
        <v>1122</v>
      </c>
      <c r="H82" s="82" t="s">
        <v>1240</v>
      </c>
      <c r="I82" s="82" t="s">
        <v>1113</v>
      </c>
      <c r="J82" s="82" t="s">
        <v>1131</v>
      </c>
      <c r="K82" s="82" t="s">
        <v>1113</v>
      </c>
      <c r="L82" s="82" t="s">
        <v>1196</v>
      </c>
      <c r="M82" s="88" t="str">
        <f t="shared" si="1"/>
        <v>View on Google Map</v>
      </c>
    </row>
    <row r="83" spans="1:13" ht="12.75">
      <c r="A83" s="82">
        <v>207</v>
      </c>
      <c r="B83" s="82" t="s">
        <v>1241</v>
      </c>
      <c r="C83" s="82" t="s">
        <v>1113</v>
      </c>
      <c r="D83" s="82">
        <v>70.1</v>
      </c>
      <c r="E83" s="82">
        <v>-146.26666666666668</v>
      </c>
      <c r="F83" s="82">
        <v>9.146341463414634</v>
      </c>
      <c r="G83" s="82" t="s">
        <v>1122</v>
      </c>
      <c r="H83" s="82" t="s">
        <v>1242</v>
      </c>
      <c r="I83" s="82" t="s">
        <v>1113</v>
      </c>
      <c r="J83" s="82" t="s">
        <v>1131</v>
      </c>
      <c r="K83" s="82" t="s">
        <v>1113</v>
      </c>
      <c r="L83" s="82" t="s">
        <v>1194</v>
      </c>
      <c r="M83" s="88" t="str">
        <f t="shared" si="1"/>
        <v>View on Google Map</v>
      </c>
    </row>
    <row r="84" spans="1:13" ht="12.75">
      <c r="A84" s="82">
        <v>293</v>
      </c>
      <c r="B84" s="82" t="s">
        <v>1241</v>
      </c>
      <c r="C84" s="82" t="s">
        <v>1113</v>
      </c>
      <c r="D84" s="82">
        <v>68.82078333333334</v>
      </c>
      <c r="E84" s="82">
        <v>-149.7646</v>
      </c>
      <c r="F84" s="82">
        <v>579</v>
      </c>
      <c r="G84" s="82" t="s">
        <v>1122</v>
      </c>
      <c r="H84" s="82" t="s">
        <v>1243</v>
      </c>
      <c r="I84" s="82" t="s">
        <v>1113</v>
      </c>
      <c r="J84" s="82" t="s">
        <v>1131</v>
      </c>
      <c r="K84" s="82" t="s">
        <v>1113</v>
      </c>
      <c r="L84" s="82" t="s">
        <v>1196</v>
      </c>
      <c r="M84" s="88" t="str">
        <f t="shared" si="1"/>
        <v>View on Google Map</v>
      </c>
    </row>
    <row r="85" spans="1:13" ht="12.75">
      <c r="A85" s="82">
        <v>208</v>
      </c>
      <c r="B85" s="82" t="s">
        <v>1244</v>
      </c>
      <c r="C85" s="82" t="s">
        <v>1113</v>
      </c>
      <c r="D85" s="82">
        <v>70.05</v>
      </c>
      <c r="E85" s="82">
        <v>-146.98333333333332</v>
      </c>
      <c r="F85" s="82">
        <v>24.390243902439025</v>
      </c>
      <c r="G85" s="82" t="s">
        <v>1122</v>
      </c>
      <c r="H85" s="82" t="s">
        <v>1245</v>
      </c>
      <c r="I85" s="82" t="s">
        <v>1113</v>
      </c>
      <c r="J85" s="82" t="s">
        <v>1131</v>
      </c>
      <c r="K85" s="82" t="s">
        <v>1113</v>
      </c>
      <c r="L85" s="82" t="s">
        <v>1194</v>
      </c>
      <c r="M85" s="88" t="str">
        <f t="shared" si="1"/>
        <v>View on Google Map</v>
      </c>
    </row>
    <row r="86" spans="1:13" ht="12.75">
      <c r="A86" s="82">
        <v>294</v>
      </c>
      <c r="B86" s="82" t="s">
        <v>1244</v>
      </c>
      <c r="C86" s="82" t="s">
        <v>1113</v>
      </c>
      <c r="D86" s="82">
        <v>68.82061666666667</v>
      </c>
      <c r="E86" s="82">
        <v>-149.74383333333333</v>
      </c>
      <c r="F86" s="82">
        <v>579</v>
      </c>
      <c r="G86" s="82" t="s">
        <v>1122</v>
      </c>
      <c r="H86" s="82" t="s">
        <v>1246</v>
      </c>
      <c r="I86" s="82" t="s">
        <v>1113</v>
      </c>
      <c r="J86" s="82" t="s">
        <v>1131</v>
      </c>
      <c r="K86" s="82" t="s">
        <v>1113</v>
      </c>
      <c r="L86" s="82" t="s">
        <v>1196</v>
      </c>
      <c r="M86" s="88" t="str">
        <f t="shared" si="1"/>
        <v>View on Google Map</v>
      </c>
    </row>
    <row r="87" spans="1:13" ht="12.75">
      <c r="A87" s="82">
        <v>209</v>
      </c>
      <c r="B87" s="82" t="s">
        <v>1247</v>
      </c>
      <c r="C87" s="82" t="s">
        <v>1113</v>
      </c>
      <c r="D87" s="82">
        <v>70.05</v>
      </c>
      <c r="E87" s="82">
        <v>-146.98333333333332</v>
      </c>
      <c r="F87" s="82">
        <v>24.390243902439025</v>
      </c>
      <c r="G87" s="82" t="s">
        <v>1122</v>
      </c>
      <c r="H87" s="82" t="s">
        <v>1248</v>
      </c>
      <c r="I87" s="82" t="s">
        <v>1113</v>
      </c>
      <c r="J87" s="82" t="s">
        <v>1131</v>
      </c>
      <c r="K87" s="82" t="s">
        <v>1113</v>
      </c>
      <c r="L87" s="82" t="s">
        <v>1194</v>
      </c>
      <c r="M87" s="88" t="str">
        <f t="shared" si="1"/>
        <v>View on Google Map</v>
      </c>
    </row>
    <row r="88" spans="1:13" ht="12.75">
      <c r="A88" s="82">
        <v>295</v>
      </c>
      <c r="B88" s="82" t="s">
        <v>1247</v>
      </c>
      <c r="C88" s="82" t="s">
        <v>1113</v>
      </c>
      <c r="D88" s="82">
        <v>68.82153</v>
      </c>
      <c r="E88" s="82">
        <v>-149.05867</v>
      </c>
      <c r="F88" s="82">
        <v>518</v>
      </c>
      <c r="G88" s="82" t="s">
        <v>1122</v>
      </c>
      <c r="H88" s="82" t="s">
        <v>1249</v>
      </c>
      <c r="I88" s="82" t="s">
        <v>1113</v>
      </c>
      <c r="J88" s="82" t="s">
        <v>1131</v>
      </c>
      <c r="K88" s="82" t="s">
        <v>1113</v>
      </c>
      <c r="L88" s="82" t="s">
        <v>1196</v>
      </c>
      <c r="M88" s="88" t="str">
        <f t="shared" si="1"/>
        <v>View on Google Map</v>
      </c>
    </row>
    <row r="89" spans="1:13" ht="12.75">
      <c r="A89" s="82">
        <v>210</v>
      </c>
      <c r="B89" s="82" t="s">
        <v>1250</v>
      </c>
      <c r="C89" s="82" t="s">
        <v>1113</v>
      </c>
      <c r="D89" s="82">
        <v>70.15</v>
      </c>
      <c r="E89" s="82">
        <v>-147.36666666666667</v>
      </c>
      <c r="F89" s="82">
        <v>6.707317073170732</v>
      </c>
      <c r="G89" s="82" t="s">
        <v>1122</v>
      </c>
      <c r="H89" s="82" t="s">
        <v>1251</v>
      </c>
      <c r="I89" s="82" t="s">
        <v>1113</v>
      </c>
      <c r="J89" s="82" t="s">
        <v>1131</v>
      </c>
      <c r="K89" s="82" t="s">
        <v>1113</v>
      </c>
      <c r="L89" s="82" t="s">
        <v>1194</v>
      </c>
      <c r="M89" s="88" t="str">
        <f t="shared" si="1"/>
        <v>View on Google Map</v>
      </c>
    </row>
    <row r="90" spans="1:13" ht="12.75">
      <c r="A90" s="82">
        <v>296</v>
      </c>
      <c r="B90" s="82" t="s">
        <v>1250</v>
      </c>
      <c r="C90" s="82" t="s">
        <v>1113</v>
      </c>
      <c r="D90" s="82">
        <v>68.81711666666666</v>
      </c>
      <c r="E90" s="82">
        <v>-149.05956666666665</v>
      </c>
      <c r="F90" s="82">
        <v>518</v>
      </c>
      <c r="G90" s="82" t="s">
        <v>1122</v>
      </c>
      <c r="H90" s="82" t="s">
        <v>1252</v>
      </c>
      <c r="I90" s="82" t="s">
        <v>1113</v>
      </c>
      <c r="J90" s="82" t="s">
        <v>1131</v>
      </c>
      <c r="K90" s="82" t="s">
        <v>1113</v>
      </c>
      <c r="L90" s="82" t="s">
        <v>1196</v>
      </c>
      <c r="M90" s="88" t="str">
        <f t="shared" si="1"/>
        <v>View on Google Map</v>
      </c>
    </row>
    <row r="91" spans="1:13" ht="12.75">
      <c r="A91" s="82">
        <v>211</v>
      </c>
      <c r="B91" s="82" t="s">
        <v>1253</v>
      </c>
      <c r="C91" s="82" t="s">
        <v>1113</v>
      </c>
      <c r="D91" s="82">
        <v>70.15</v>
      </c>
      <c r="E91" s="82">
        <v>-147.36666666666667</v>
      </c>
      <c r="F91" s="82">
        <v>6.707317073170732</v>
      </c>
      <c r="G91" s="82" t="s">
        <v>1122</v>
      </c>
      <c r="H91" s="82" t="s">
        <v>1254</v>
      </c>
      <c r="I91" s="82" t="s">
        <v>1113</v>
      </c>
      <c r="J91" s="82" t="s">
        <v>1131</v>
      </c>
      <c r="K91" s="82" t="s">
        <v>1113</v>
      </c>
      <c r="L91" s="82" t="s">
        <v>1194</v>
      </c>
      <c r="M91" s="88" t="str">
        <f t="shared" si="1"/>
        <v>View on Google Map</v>
      </c>
    </row>
    <row r="92" spans="1:13" ht="12.75">
      <c r="A92" s="82">
        <v>297</v>
      </c>
      <c r="B92" s="82" t="s">
        <v>1253</v>
      </c>
      <c r="C92" s="82" t="s">
        <v>1113</v>
      </c>
      <c r="D92" s="82">
        <v>69.35618333333333</v>
      </c>
      <c r="E92" s="82">
        <v>-150.219</v>
      </c>
      <c r="F92" s="82">
        <v>168</v>
      </c>
      <c r="G92" s="82" t="s">
        <v>1122</v>
      </c>
      <c r="H92" s="82" t="s">
        <v>1255</v>
      </c>
      <c r="I92" s="82" t="s">
        <v>1113</v>
      </c>
      <c r="J92" s="82" t="s">
        <v>1131</v>
      </c>
      <c r="K92" s="82" t="s">
        <v>1113</v>
      </c>
      <c r="L92" s="82" t="s">
        <v>1196</v>
      </c>
      <c r="M92" s="88" t="str">
        <f t="shared" si="1"/>
        <v>View on Google Map</v>
      </c>
    </row>
    <row r="93" spans="1:13" ht="12.75">
      <c r="A93" s="82">
        <v>212</v>
      </c>
      <c r="B93" s="82" t="s">
        <v>1256</v>
      </c>
      <c r="C93" s="82" t="s">
        <v>1113</v>
      </c>
      <c r="D93" s="82">
        <v>70.03333333333333</v>
      </c>
      <c r="E93" s="82">
        <v>-147.65</v>
      </c>
      <c r="F93" s="82">
        <v>28.04878048780488</v>
      </c>
      <c r="G93" s="82" t="s">
        <v>1122</v>
      </c>
      <c r="H93" s="82" t="s">
        <v>1257</v>
      </c>
      <c r="I93" s="82" t="s">
        <v>1113</v>
      </c>
      <c r="J93" s="82" t="s">
        <v>1131</v>
      </c>
      <c r="K93" s="82" t="s">
        <v>1113</v>
      </c>
      <c r="L93" s="82" t="s">
        <v>1194</v>
      </c>
      <c r="M93" s="88" t="str">
        <f t="shared" si="1"/>
        <v>View on Google Map</v>
      </c>
    </row>
    <row r="94" spans="1:13" ht="12.75">
      <c r="A94" s="82">
        <v>298</v>
      </c>
      <c r="B94" s="82" t="s">
        <v>1256</v>
      </c>
      <c r="C94" s="82" t="s">
        <v>1113</v>
      </c>
      <c r="D94" s="82">
        <v>69.35618333333333</v>
      </c>
      <c r="E94" s="82">
        <v>-150.219</v>
      </c>
      <c r="F94" s="82">
        <v>168</v>
      </c>
      <c r="G94" s="82" t="s">
        <v>1122</v>
      </c>
      <c r="H94" s="82" t="s">
        <v>1258</v>
      </c>
      <c r="I94" s="82" t="s">
        <v>1113</v>
      </c>
      <c r="J94" s="82" t="s">
        <v>1131</v>
      </c>
      <c r="K94" s="82" t="s">
        <v>1113</v>
      </c>
      <c r="L94" s="82" t="s">
        <v>1196</v>
      </c>
      <c r="M94" s="88" t="str">
        <f t="shared" si="1"/>
        <v>View on Google Map</v>
      </c>
    </row>
    <row r="95" spans="1:13" ht="12.75">
      <c r="A95" s="82">
        <v>213</v>
      </c>
      <c r="B95" s="82" t="s">
        <v>1259</v>
      </c>
      <c r="C95" s="82" t="s">
        <v>1113</v>
      </c>
      <c r="D95" s="82">
        <v>70.03333333333333</v>
      </c>
      <c r="E95" s="82">
        <v>-147.65</v>
      </c>
      <c r="F95" s="82">
        <v>28.04878048780488</v>
      </c>
      <c r="G95" s="82" t="s">
        <v>1122</v>
      </c>
      <c r="H95" s="82" t="s">
        <v>1260</v>
      </c>
      <c r="I95" s="82" t="s">
        <v>1113</v>
      </c>
      <c r="J95" s="82" t="s">
        <v>1131</v>
      </c>
      <c r="K95" s="82" t="s">
        <v>1113</v>
      </c>
      <c r="L95" s="82" t="s">
        <v>1194</v>
      </c>
      <c r="M95" s="88" t="str">
        <f t="shared" si="1"/>
        <v>View on Google Map</v>
      </c>
    </row>
    <row r="96" spans="1:13" ht="12.75">
      <c r="A96" s="82">
        <v>299</v>
      </c>
      <c r="B96" s="82" t="s">
        <v>1259</v>
      </c>
      <c r="C96" s="82" t="s">
        <v>1113</v>
      </c>
      <c r="D96" s="82">
        <v>69.5458</v>
      </c>
      <c r="E96" s="82">
        <v>-150.37883333333335</v>
      </c>
      <c r="F96" s="82">
        <v>107</v>
      </c>
      <c r="G96" s="82" t="s">
        <v>1122</v>
      </c>
      <c r="H96" s="82" t="s">
        <v>1261</v>
      </c>
      <c r="I96" s="82" t="s">
        <v>1113</v>
      </c>
      <c r="J96" s="82" t="s">
        <v>1131</v>
      </c>
      <c r="K96" s="82" t="s">
        <v>1113</v>
      </c>
      <c r="L96" s="82" t="s">
        <v>1196</v>
      </c>
      <c r="M96" s="88" t="str">
        <f t="shared" si="1"/>
        <v>View on Google Map</v>
      </c>
    </row>
    <row r="97" spans="1:13" ht="12.75">
      <c r="A97" s="82">
        <v>214</v>
      </c>
      <c r="B97" s="82" t="s">
        <v>1262</v>
      </c>
      <c r="C97" s="82" t="s">
        <v>1113</v>
      </c>
      <c r="D97" s="82">
        <v>69.83333333333333</v>
      </c>
      <c r="E97" s="82">
        <v>-147.93333333333334</v>
      </c>
      <c r="F97" s="82">
        <v>92.98780487804879</v>
      </c>
      <c r="G97" s="82" t="s">
        <v>1122</v>
      </c>
      <c r="H97" s="82" t="s">
        <v>1263</v>
      </c>
      <c r="I97" s="82" t="s">
        <v>1113</v>
      </c>
      <c r="J97" s="82" t="s">
        <v>1131</v>
      </c>
      <c r="K97" s="82" t="s">
        <v>1113</v>
      </c>
      <c r="L97" s="82" t="s">
        <v>1194</v>
      </c>
      <c r="M97" s="88" t="str">
        <f t="shared" si="1"/>
        <v>View on Google Map</v>
      </c>
    </row>
    <row r="98" spans="1:13" ht="12.75">
      <c r="A98" s="82">
        <v>300</v>
      </c>
      <c r="B98" s="82" t="s">
        <v>1262</v>
      </c>
      <c r="C98" s="82" t="s">
        <v>1113</v>
      </c>
      <c r="D98" s="82">
        <v>69.5458</v>
      </c>
      <c r="E98" s="82">
        <v>-150.37883333333335</v>
      </c>
      <c r="F98" s="82">
        <v>107</v>
      </c>
      <c r="G98" s="82" t="s">
        <v>1122</v>
      </c>
      <c r="H98" s="82" t="s">
        <v>1264</v>
      </c>
      <c r="I98" s="82" t="s">
        <v>1113</v>
      </c>
      <c r="J98" s="82" t="s">
        <v>1131</v>
      </c>
      <c r="K98" s="82" t="s">
        <v>1113</v>
      </c>
      <c r="L98" s="82" t="s">
        <v>1196</v>
      </c>
      <c r="M98" s="88" t="str">
        <f t="shared" si="1"/>
        <v>View on Google Map</v>
      </c>
    </row>
    <row r="99" spans="1:13" ht="12.75">
      <c r="A99" s="82">
        <v>215</v>
      </c>
      <c r="B99" s="82" t="s">
        <v>1265</v>
      </c>
      <c r="C99" s="82" t="s">
        <v>1113</v>
      </c>
      <c r="D99" s="82">
        <v>69.83333333333333</v>
      </c>
      <c r="E99" s="82">
        <v>-147.93333333333334</v>
      </c>
      <c r="F99" s="82">
        <v>92.98780487804879</v>
      </c>
      <c r="G99" s="82" t="s">
        <v>1122</v>
      </c>
      <c r="H99" s="82" t="s">
        <v>1266</v>
      </c>
      <c r="I99" s="82" t="s">
        <v>1113</v>
      </c>
      <c r="J99" s="82" t="s">
        <v>1131</v>
      </c>
      <c r="K99" s="82" t="s">
        <v>1113</v>
      </c>
      <c r="L99" s="82" t="s">
        <v>1194</v>
      </c>
      <c r="M99" s="88" t="str">
        <f t="shared" si="1"/>
        <v>View on Google Map</v>
      </c>
    </row>
    <row r="100" spans="1:13" ht="12.75">
      <c r="A100" s="82">
        <v>301</v>
      </c>
      <c r="B100" s="82" t="s">
        <v>1265</v>
      </c>
      <c r="C100" s="82" t="s">
        <v>1113</v>
      </c>
      <c r="D100" s="82">
        <v>69.5237</v>
      </c>
      <c r="E100" s="82">
        <v>-150.5527</v>
      </c>
      <c r="F100" s="82">
        <v>107</v>
      </c>
      <c r="G100" s="82" t="s">
        <v>1122</v>
      </c>
      <c r="H100" s="82" t="s">
        <v>1267</v>
      </c>
      <c r="I100" s="82" t="s">
        <v>1113</v>
      </c>
      <c r="J100" s="82" t="s">
        <v>1131</v>
      </c>
      <c r="K100" s="82" t="s">
        <v>1113</v>
      </c>
      <c r="L100" s="82" t="s">
        <v>1196</v>
      </c>
      <c r="M100" s="88" t="str">
        <f t="shared" si="1"/>
        <v>View on Google Map</v>
      </c>
    </row>
    <row r="101" spans="1:13" ht="12.75">
      <c r="A101" s="82">
        <v>216</v>
      </c>
      <c r="B101" s="82" t="s">
        <v>1268</v>
      </c>
      <c r="C101" s="82" t="s">
        <v>1113</v>
      </c>
      <c r="D101" s="82">
        <v>69.88333333333334</v>
      </c>
      <c r="E101" s="82">
        <v>-148.63333333333333</v>
      </c>
      <c r="F101" s="82">
        <v>118.90243902439025</v>
      </c>
      <c r="G101" s="82" t="s">
        <v>1122</v>
      </c>
      <c r="H101" s="82" t="s">
        <v>1269</v>
      </c>
      <c r="I101" s="82" t="s">
        <v>1113</v>
      </c>
      <c r="J101" s="82" t="s">
        <v>1131</v>
      </c>
      <c r="K101" s="82" t="s">
        <v>1113</v>
      </c>
      <c r="L101" s="82" t="s">
        <v>1194</v>
      </c>
      <c r="M101" s="88" t="str">
        <f t="shared" si="1"/>
        <v>View on Google Map</v>
      </c>
    </row>
    <row r="102" spans="1:13" ht="12.75">
      <c r="A102" s="82">
        <v>302</v>
      </c>
      <c r="B102" s="82" t="s">
        <v>1268</v>
      </c>
      <c r="C102" s="82" t="s">
        <v>1113</v>
      </c>
      <c r="D102" s="82">
        <v>69.5237</v>
      </c>
      <c r="E102" s="82">
        <v>-150.5527</v>
      </c>
      <c r="F102" s="82">
        <v>107</v>
      </c>
      <c r="G102" s="82" t="s">
        <v>1122</v>
      </c>
      <c r="H102" s="82" t="s">
        <v>1270</v>
      </c>
      <c r="I102" s="82" t="s">
        <v>1113</v>
      </c>
      <c r="J102" s="82" t="s">
        <v>1131</v>
      </c>
      <c r="K102" s="82" t="s">
        <v>1113</v>
      </c>
      <c r="L102" s="82" t="s">
        <v>1196</v>
      </c>
      <c r="M102" s="88" t="str">
        <f t="shared" si="1"/>
        <v>View on Google Map</v>
      </c>
    </row>
    <row r="103" spans="1:13" ht="12.75">
      <c r="A103" s="82">
        <v>217</v>
      </c>
      <c r="B103" s="82" t="s">
        <v>1271</v>
      </c>
      <c r="C103" s="82" t="s">
        <v>1113</v>
      </c>
      <c r="D103" s="82">
        <v>69.7</v>
      </c>
      <c r="E103" s="82">
        <v>-148.48333333333332</v>
      </c>
      <c r="F103" s="82">
        <v>125</v>
      </c>
      <c r="G103" s="82" t="s">
        <v>1122</v>
      </c>
      <c r="H103" s="82" t="s">
        <v>1272</v>
      </c>
      <c r="I103" s="82" t="s">
        <v>1113</v>
      </c>
      <c r="J103" s="82" t="s">
        <v>1131</v>
      </c>
      <c r="K103" s="82" t="s">
        <v>1113</v>
      </c>
      <c r="L103" s="82" t="s">
        <v>1194</v>
      </c>
      <c r="M103" s="88" t="str">
        <f t="shared" si="1"/>
        <v>View on Google Map</v>
      </c>
    </row>
    <row r="104" spans="1:13" ht="12.75">
      <c r="A104" s="82">
        <v>303</v>
      </c>
      <c r="B104" s="82" t="s">
        <v>1271</v>
      </c>
      <c r="C104" s="82" t="s">
        <v>1113</v>
      </c>
      <c r="D104" s="82">
        <v>69.6104</v>
      </c>
      <c r="E104" s="82">
        <v>-148.82113333333334</v>
      </c>
      <c r="F104" s="82">
        <v>107</v>
      </c>
      <c r="G104" s="82" t="s">
        <v>1122</v>
      </c>
      <c r="H104" s="82" t="s">
        <v>1273</v>
      </c>
      <c r="I104" s="82" t="s">
        <v>1113</v>
      </c>
      <c r="J104" s="82" t="s">
        <v>1131</v>
      </c>
      <c r="K104" s="82" t="s">
        <v>1113</v>
      </c>
      <c r="L104" s="82" t="s">
        <v>1196</v>
      </c>
      <c r="M104" s="88" t="str">
        <f t="shared" si="1"/>
        <v>View on Google Map</v>
      </c>
    </row>
    <row r="105" spans="1:13" ht="12.75">
      <c r="A105" s="82">
        <v>218</v>
      </c>
      <c r="B105" s="82" t="s">
        <v>1274</v>
      </c>
      <c r="C105" s="82" t="s">
        <v>1113</v>
      </c>
      <c r="D105" s="82">
        <v>69.7</v>
      </c>
      <c r="E105" s="82">
        <v>-148.48333333333332</v>
      </c>
      <c r="F105" s="82">
        <v>125</v>
      </c>
      <c r="G105" s="82" t="s">
        <v>1122</v>
      </c>
      <c r="H105" s="82" t="s">
        <v>1275</v>
      </c>
      <c r="I105" s="82" t="s">
        <v>1113</v>
      </c>
      <c r="J105" s="82" t="s">
        <v>1131</v>
      </c>
      <c r="K105" s="82" t="s">
        <v>1113</v>
      </c>
      <c r="L105" s="82" t="s">
        <v>1194</v>
      </c>
      <c r="M105" s="88" t="str">
        <f t="shared" si="1"/>
        <v>View on Google Map</v>
      </c>
    </row>
    <row r="106" spans="1:13" ht="12.75">
      <c r="A106" s="82">
        <v>304</v>
      </c>
      <c r="B106" s="82" t="s">
        <v>1274</v>
      </c>
      <c r="C106" s="82" t="s">
        <v>1113</v>
      </c>
      <c r="D106" s="82">
        <v>69.6104</v>
      </c>
      <c r="E106" s="82">
        <v>-148.82113333333334</v>
      </c>
      <c r="F106" s="82">
        <v>107</v>
      </c>
      <c r="G106" s="82" t="s">
        <v>1122</v>
      </c>
      <c r="H106" s="82" t="s">
        <v>1276</v>
      </c>
      <c r="I106" s="82" t="s">
        <v>1113</v>
      </c>
      <c r="J106" s="82" t="s">
        <v>1131</v>
      </c>
      <c r="K106" s="82" t="s">
        <v>1113</v>
      </c>
      <c r="L106" s="82" t="s">
        <v>1196</v>
      </c>
      <c r="M106" s="88" t="str">
        <f t="shared" si="1"/>
        <v>View on Google Map</v>
      </c>
    </row>
    <row r="107" spans="1:13" ht="12.75">
      <c r="A107" s="82">
        <v>232</v>
      </c>
      <c r="B107" s="82" t="s">
        <v>1277</v>
      </c>
      <c r="C107" s="82" t="s">
        <v>1113</v>
      </c>
      <c r="D107" s="82">
        <v>69.26666666666667</v>
      </c>
      <c r="E107" s="82">
        <v>-148.46666666666667</v>
      </c>
      <c r="F107" s="82">
        <v>338.719512195122</v>
      </c>
      <c r="G107" s="82" t="s">
        <v>1122</v>
      </c>
      <c r="H107" s="82" t="s">
        <v>1278</v>
      </c>
      <c r="I107" s="82" t="s">
        <v>1113</v>
      </c>
      <c r="J107" s="82" t="s">
        <v>1131</v>
      </c>
      <c r="K107" s="82" t="s">
        <v>1113</v>
      </c>
      <c r="L107" s="82" t="s">
        <v>1194</v>
      </c>
      <c r="M107" s="88" t="str">
        <f t="shared" si="1"/>
        <v>View on Google Map</v>
      </c>
    </row>
    <row r="108" spans="1:13" ht="12.75">
      <c r="A108" s="82">
        <v>239</v>
      </c>
      <c r="B108" s="82" t="s">
        <v>1279</v>
      </c>
      <c r="C108" s="82" t="s">
        <v>1280</v>
      </c>
      <c r="D108" s="82" t="s">
        <v>1113</v>
      </c>
      <c r="E108" s="82" t="s">
        <v>1113</v>
      </c>
      <c r="F108" s="82" t="s">
        <v>1113</v>
      </c>
      <c r="G108" s="82" t="s">
        <v>1122</v>
      </c>
      <c r="H108" s="82" t="s">
        <v>1113</v>
      </c>
      <c r="I108" s="82" t="s">
        <v>1113</v>
      </c>
      <c r="J108" s="82" t="s">
        <v>1131</v>
      </c>
      <c r="K108" s="82" t="s">
        <v>1113</v>
      </c>
      <c r="L108" s="82" t="s">
        <v>1281</v>
      </c>
      <c r="M108" s="88" t="str">
        <f t="shared" si="1"/>
        <v>View on Google Map</v>
      </c>
    </row>
    <row r="109" spans="1:13" ht="12.75">
      <c r="A109" s="82">
        <v>144</v>
      </c>
      <c r="B109" s="82" t="s">
        <v>1282</v>
      </c>
      <c r="C109" s="82" t="s">
        <v>1283</v>
      </c>
      <c r="D109" s="82">
        <v>68.63333333333334</v>
      </c>
      <c r="E109" s="82">
        <v>-149.6</v>
      </c>
      <c r="F109" s="82">
        <v>719</v>
      </c>
      <c r="G109" s="82" t="s">
        <v>1122</v>
      </c>
      <c r="H109" s="82" t="s">
        <v>1113</v>
      </c>
      <c r="I109" s="82" t="s">
        <v>1113</v>
      </c>
      <c r="J109" s="82" t="s">
        <v>1131</v>
      </c>
      <c r="K109" s="82" t="s">
        <v>1113</v>
      </c>
      <c r="L109" s="82" t="s">
        <v>1132</v>
      </c>
      <c r="M109" s="88" t="str">
        <f t="shared" si="1"/>
        <v>View on Google Map</v>
      </c>
    </row>
    <row r="110" spans="1:13" ht="12.75">
      <c r="A110" s="82">
        <v>401</v>
      </c>
      <c r="B110" s="82" t="s">
        <v>1284</v>
      </c>
      <c r="C110" s="82" t="s">
        <v>1113</v>
      </c>
      <c r="D110" s="82" t="s">
        <v>1113</v>
      </c>
      <c r="E110" s="82" t="s">
        <v>1113</v>
      </c>
      <c r="F110" s="82" t="s">
        <v>1113</v>
      </c>
      <c r="G110" s="82" t="s">
        <v>1122</v>
      </c>
      <c r="H110" s="82" t="s">
        <v>1113</v>
      </c>
      <c r="I110" s="82" t="s">
        <v>1113</v>
      </c>
      <c r="J110" s="82" t="s">
        <v>1131</v>
      </c>
      <c r="K110" s="82" t="s">
        <v>1113</v>
      </c>
      <c r="L110" s="82" t="s">
        <v>1285</v>
      </c>
      <c r="M110" s="88" t="str">
        <f t="shared" si="1"/>
        <v>View on Google Map</v>
      </c>
    </row>
    <row r="111" spans="1:13" ht="12.75">
      <c r="A111" s="82">
        <v>403</v>
      </c>
      <c r="B111" s="82" t="s">
        <v>1286</v>
      </c>
      <c r="C111" s="82" t="s">
        <v>1113</v>
      </c>
      <c r="D111" s="82" t="s">
        <v>1113</v>
      </c>
      <c r="E111" s="82" t="s">
        <v>1113</v>
      </c>
      <c r="F111" s="82" t="s">
        <v>1113</v>
      </c>
      <c r="G111" s="82" t="s">
        <v>1122</v>
      </c>
      <c r="H111" s="82" t="s">
        <v>1113</v>
      </c>
      <c r="I111" s="82" t="s">
        <v>1113</v>
      </c>
      <c r="J111" s="82" t="s">
        <v>1131</v>
      </c>
      <c r="K111" s="82" t="s">
        <v>1113</v>
      </c>
      <c r="L111" s="82" t="s">
        <v>1287</v>
      </c>
      <c r="M111" s="88" t="str">
        <f t="shared" si="1"/>
        <v>View on Google Map</v>
      </c>
    </row>
    <row r="112" spans="1:13" ht="12.75">
      <c r="A112" s="82">
        <v>403</v>
      </c>
      <c r="B112" s="82" t="s">
        <v>1286</v>
      </c>
      <c r="C112" s="82" t="s">
        <v>1113</v>
      </c>
      <c r="D112" s="82" t="s">
        <v>1113</v>
      </c>
      <c r="E112" s="82" t="s">
        <v>1113</v>
      </c>
      <c r="F112" s="82" t="s">
        <v>1113</v>
      </c>
      <c r="G112" s="82" t="s">
        <v>1122</v>
      </c>
      <c r="H112" s="82" t="s">
        <v>1113</v>
      </c>
      <c r="I112" s="82" t="s">
        <v>1113</v>
      </c>
      <c r="J112" s="82" t="s">
        <v>1131</v>
      </c>
      <c r="K112" s="82" t="s">
        <v>1113</v>
      </c>
      <c r="L112" s="82" t="s">
        <v>1287</v>
      </c>
      <c r="M112" s="88" t="str">
        <f t="shared" si="1"/>
        <v>View on Google Map</v>
      </c>
    </row>
    <row r="113" spans="1:13" ht="12.75">
      <c r="A113" s="82">
        <v>1209</v>
      </c>
      <c r="B113" s="82" t="s">
        <v>1288</v>
      </c>
      <c r="C113" s="82" t="s">
        <v>1289</v>
      </c>
      <c r="D113" s="82">
        <v>68.93442</v>
      </c>
      <c r="E113" s="82">
        <v>-150.21242</v>
      </c>
      <c r="F113" s="82" t="s">
        <v>1113</v>
      </c>
      <c r="G113" s="82" t="s">
        <v>1114</v>
      </c>
      <c r="H113" s="82" t="s">
        <v>1113</v>
      </c>
      <c r="I113" s="82" t="s">
        <v>1113</v>
      </c>
      <c r="J113" s="82" t="s">
        <v>1118</v>
      </c>
      <c r="K113" s="82" t="s">
        <v>1113</v>
      </c>
      <c r="L113" s="82" t="s">
        <v>1119</v>
      </c>
      <c r="M113" s="88" t="str">
        <f t="shared" si="1"/>
        <v>View on Google Map</v>
      </c>
    </row>
    <row r="114" spans="1:13" ht="12.75">
      <c r="A114" s="82">
        <v>482</v>
      </c>
      <c r="B114" s="82" t="s">
        <v>1290</v>
      </c>
      <c r="C114" s="82" t="s">
        <v>1113</v>
      </c>
      <c r="D114" s="82">
        <v>68.951483333</v>
      </c>
      <c r="E114" s="82">
        <v>-150.194333333</v>
      </c>
      <c r="F114" s="82">
        <v>399</v>
      </c>
      <c r="G114" s="82" t="s">
        <v>1122</v>
      </c>
      <c r="H114" s="82" t="s">
        <v>1113</v>
      </c>
      <c r="I114" s="82" t="s">
        <v>1113</v>
      </c>
      <c r="J114" s="82" t="s">
        <v>1166</v>
      </c>
      <c r="K114" s="82" t="s">
        <v>1113</v>
      </c>
      <c r="L114" s="82" t="s">
        <v>1119</v>
      </c>
      <c r="M114" s="88" t="str">
        <f t="shared" si="1"/>
        <v>View on Google Map</v>
      </c>
    </row>
    <row r="115" spans="1:13" ht="12.75">
      <c r="A115" s="82">
        <v>483</v>
      </c>
      <c r="B115" s="82" t="s">
        <v>1291</v>
      </c>
      <c r="C115" s="82" t="s">
        <v>1113</v>
      </c>
      <c r="D115" s="82">
        <v>68.950783333</v>
      </c>
      <c r="E115" s="82">
        <v>-150.19835</v>
      </c>
      <c r="F115" s="82">
        <v>399</v>
      </c>
      <c r="G115" s="82" t="s">
        <v>1130</v>
      </c>
      <c r="H115" s="82" t="s">
        <v>1292</v>
      </c>
      <c r="I115" s="82" t="s">
        <v>1113</v>
      </c>
      <c r="J115" s="82" t="s">
        <v>1166</v>
      </c>
      <c r="K115" s="82" t="s">
        <v>1113</v>
      </c>
      <c r="L115" s="82" t="s">
        <v>1119</v>
      </c>
      <c r="M115" s="88" t="str">
        <f t="shared" si="1"/>
        <v>View on Google Map</v>
      </c>
    </row>
    <row r="116" spans="1:13" ht="12.75">
      <c r="A116" s="82">
        <v>484</v>
      </c>
      <c r="B116" s="82" t="s">
        <v>1293</v>
      </c>
      <c r="C116" s="82" t="s">
        <v>1113</v>
      </c>
      <c r="D116" s="82">
        <v>68.95755</v>
      </c>
      <c r="E116" s="82">
        <v>-150.200916667</v>
      </c>
      <c r="F116" s="82">
        <v>399</v>
      </c>
      <c r="G116" s="82" t="s">
        <v>1122</v>
      </c>
      <c r="H116" s="82" t="s">
        <v>1294</v>
      </c>
      <c r="I116" s="82" t="s">
        <v>1295</v>
      </c>
      <c r="J116" s="82" t="s">
        <v>1166</v>
      </c>
      <c r="K116" s="82" t="s">
        <v>1113</v>
      </c>
      <c r="L116" s="82" t="s">
        <v>1119</v>
      </c>
      <c r="M116" s="88" t="str">
        <f t="shared" si="1"/>
        <v>View on Google Map</v>
      </c>
    </row>
    <row r="117" spans="1:13" ht="12.75">
      <c r="A117" s="82">
        <v>485</v>
      </c>
      <c r="B117" s="82" t="s">
        <v>1296</v>
      </c>
      <c r="C117" s="82" t="s">
        <v>1113</v>
      </c>
      <c r="D117" s="82">
        <v>68.95675</v>
      </c>
      <c r="E117" s="82">
        <v>-150.197008333</v>
      </c>
      <c r="F117" s="82">
        <v>399</v>
      </c>
      <c r="G117" s="82" t="s">
        <v>1122</v>
      </c>
      <c r="H117" s="82" t="s">
        <v>1297</v>
      </c>
      <c r="I117" s="82" t="s">
        <v>1113</v>
      </c>
      <c r="J117" s="82" t="s">
        <v>1166</v>
      </c>
      <c r="K117" s="82" t="s">
        <v>1113</v>
      </c>
      <c r="L117" s="82" t="s">
        <v>1119</v>
      </c>
      <c r="M117" s="88" t="str">
        <f t="shared" si="1"/>
        <v>View on Google Map</v>
      </c>
    </row>
    <row r="118" spans="1:13" ht="12.75">
      <c r="A118" s="82">
        <v>514</v>
      </c>
      <c r="B118" s="82" t="s">
        <v>1298</v>
      </c>
      <c r="C118" s="82" t="s">
        <v>1121</v>
      </c>
      <c r="D118" s="82">
        <v>68.41813</v>
      </c>
      <c r="E118" s="82">
        <v>-151.58454</v>
      </c>
      <c r="F118" s="82">
        <v>876</v>
      </c>
      <c r="G118" s="82" t="s">
        <v>1122</v>
      </c>
      <c r="H118" s="82" t="s">
        <v>1113</v>
      </c>
      <c r="I118" s="82" t="s">
        <v>1113</v>
      </c>
      <c r="J118" s="82" t="s">
        <v>1123</v>
      </c>
      <c r="K118" s="82" t="s">
        <v>1113</v>
      </c>
      <c r="L118" s="82" t="s">
        <v>1124</v>
      </c>
      <c r="M118" s="88" t="str">
        <f t="shared" si="1"/>
        <v>View on Google Map</v>
      </c>
    </row>
    <row r="119" spans="1:13" ht="12.75">
      <c r="A119" s="82">
        <v>400</v>
      </c>
      <c r="B119" s="82" t="s">
        <v>1299</v>
      </c>
      <c r="C119" s="82" t="s">
        <v>1113</v>
      </c>
      <c r="D119" s="82" t="s">
        <v>1113</v>
      </c>
      <c r="E119" s="82" t="s">
        <v>1113</v>
      </c>
      <c r="F119" s="82" t="s">
        <v>1113</v>
      </c>
      <c r="G119" s="82" t="s">
        <v>1122</v>
      </c>
      <c r="H119" s="82" t="s">
        <v>1113</v>
      </c>
      <c r="I119" s="82" t="s">
        <v>1113</v>
      </c>
      <c r="J119" s="82" t="s">
        <v>1131</v>
      </c>
      <c r="K119" s="82" t="s">
        <v>1113</v>
      </c>
      <c r="L119" s="82" t="s">
        <v>1285</v>
      </c>
      <c r="M119" s="88" t="str">
        <f t="shared" si="1"/>
        <v>View on Google Map</v>
      </c>
    </row>
    <row r="120" spans="1:13" ht="12.75">
      <c r="A120" s="82">
        <v>137</v>
      </c>
      <c r="B120" s="82" t="s">
        <v>1300</v>
      </c>
      <c r="C120" s="82" t="s">
        <v>1113</v>
      </c>
      <c r="D120" s="82">
        <v>70.3</v>
      </c>
      <c r="E120" s="82">
        <v>-148.28333333333333</v>
      </c>
      <c r="F120" s="82">
        <v>6</v>
      </c>
      <c r="G120" s="82" t="s">
        <v>1122</v>
      </c>
      <c r="H120" s="82" t="s">
        <v>1301</v>
      </c>
      <c r="I120" s="82" t="s">
        <v>1113</v>
      </c>
      <c r="J120" s="82" t="s">
        <v>1131</v>
      </c>
      <c r="K120" s="82" t="s">
        <v>1113</v>
      </c>
      <c r="L120" s="82" t="s">
        <v>1132</v>
      </c>
      <c r="M120" s="88" t="str">
        <f t="shared" si="1"/>
        <v>View on Google Map</v>
      </c>
    </row>
    <row r="121" spans="1:13" ht="12.75">
      <c r="A121" s="82">
        <v>146</v>
      </c>
      <c r="B121" s="82" t="s">
        <v>1302</v>
      </c>
      <c r="C121" s="82" t="s">
        <v>1113</v>
      </c>
      <c r="D121" s="82">
        <v>68.6261956028</v>
      </c>
      <c r="E121" s="82">
        <v>-149.555347706</v>
      </c>
      <c r="F121" s="82">
        <v>762</v>
      </c>
      <c r="G121" s="82" t="s">
        <v>1122</v>
      </c>
      <c r="H121" s="82" t="s">
        <v>1303</v>
      </c>
      <c r="I121" s="82" t="s">
        <v>1304</v>
      </c>
      <c r="J121" s="82" t="s">
        <v>1131</v>
      </c>
      <c r="K121" s="82" t="s">
        <v>1113</v>
      </c>
      <c r="L121" s="82" t="s">
        <v>1113</v>
      </c>
      <c r="M121" s="88" t="str">
        <f t="shared" si="1"/>
        <v>View on Google Map</v>
      </c>
    </row>
    <row r="122" spans="1:13" ht="12.75">
      <c r="A122" s="82">
        <v>18</v>
      </c>
      <c r="B122" s="82" t="s">
        <v>1305</v>
      </c>
      <c r="C122" s="82" t="s">
        <v>1113</v>
      </c>
      <c r="D122" s="82" t="s">
        <v>1113</v>
      </c>
      <c r="E122" s="82" t="s">
        <v>1113</v>
      </c>
      <c r="F122" s="82">
        <v>762</v>
      </c>
      <c r="G122" s="82" t="s">
        <v>1130</v>
      </c>
      <c r="H122" s="82" t="s">
        <v>1306</v>
      </c>
      <c r="I122" s="82" t="s">
        <v>1307</v>
      </c>
      <c r="J122" s="82" t="s">
        <v>1131</v>
      </c>
      <c r="K122" s="82" t="s">
        <v>1113</v>
      </c>
      <c r="L122" s="82" t="s">
        <v>1113</v>
      </c>
      <c r="M122" s="88" t="str">
        <f t="shared" si="1"/>
        <v>View on Google Map</v>
      </c>
    </row>
    <row r="123" spans="1:13" ht="12.75">
      <c r="A123" s="82">
        <v>310</v>
      </c>
      <c r="B123" s="82" t="s">
        <v>1308</v>
      </c>
      <c r="C123" s="82" t="s">
        <v>1113</v>
      </c>
      <c r="D123" s="82">
        <v>68.6228949471</v>
      </c>
      <c r="E123" s="82">
        <v>-149.54328384</v>
      </c>
      <c r="F123" s="82" t="s">
        <v>1113</v>
      </c>
      <c r="G123" s="82" t="s">
        <v>1122</v>
      </c>
      <c r="H123" s="82" t="s">
        <v>1309</v>
      </c>
      <c r="I123" s="82" t="s">
        <v>1310</v>
      </c>
      <c r="J123" s="82" t="s">
        <v>1131</v>
      </c>
      <c r="K123" s="82" t="s">
        <v>1113</v>
      </c>
      <c r="L123" s="82" t="s">
        <v>1113</v>
      </c>
      <c r="M123" s="88" t="str">
        <f t="shared" si="1"/>
        <v>View on Google Map</v>
      </c>
    </row>
    <row r="124" spans="1:13" ht="12.75">
      <c r="A124" s="82">
        <v>311</v>
      </c>
      <c r="B124" s="82" t="s">
        <v>1311</v>
      </c>
      <c r="C124" s="82" t="s">
        <v>1113</v>
      </c>
      <c r="D124" s="82">
        <v>68.623910829</v>
      </c>
      <c r="E124" s="82">
        <v>-149.53118564</v>
      </c>
      <c r="F124" s="82" t="s">
        <v>1113</v>
      </c>
      <c r="G124" s="82" t="s">
        <v>1122</v>
      </c>
      <c r="H124" s="82" t="s">
        <v>1312</v>
      </c>
      <c r="I124" s="82" t="s">
        <v>1313</v>
      </c>
      <c r="J124" s="82" t="s">
        <v>1131</v>
      </c>
      <c r="K124" s="82" t="s">
        <v>1113</v>
      </c>
      <c r="L124" s="82" t="s">
        <v>1113</v>
      </c>
      <c r="M124" s="88" t="str">
        <f t="shared" si="1"/>
        <v>View on Google Map</v>
      </c>
    </row>
    <row r="125" spans="1:13" ht="12.75">
      <c r="A125" s="82">
        <v>312</v>
      </c>
      <c r="B125" s="82" t="s">
        <v>1314</v>
      </c>
      <c r="C125" s="82" t="s">
        <v>1113</v>
      </c>
      <c r="D125" s="82">
        <v>68.6277698106</v>
      </c>
      <c r="E125" s="82">
        <v>-149.497737003</v>
      </c>
      <c r="F125" s="82" t="s">
        <v>1113</v>
      </c>
      <c r="G125" s="82" t="s">
        <v>1122</v>
      </c>
      <c r="H125" s="82" t="s">
        <v>1315</v>
      </c>
      <c r="I125" s="82" t="s">
        <v>1316</v>
      </c>
      <c r="J125" s="82" t="s">
        <v>1131</v>
      </c>
      <c r="K125" s="82" t="s">
        <v>1113</v>
      </c>
      <c r="L125" s="82" t="s">
        <v>1113</v>
      </c>
      <c r="M125" s="88" t="str">
        <f t="shared" si="1"/>
        <v>View on Google Map</v>
      </c>
    </row>
    <row r="126" spans="1:13" ht="12.75">
      <c r="A126" s="82">
        <v>145</v>
      </c>
      <c r="B126" s="82" t="s">
        <v>1317</v>
      </c>
      <c r="C126" s="82" t="s">
        <v>1113</v>
      </c>
      <c r="D126" s="82">
        <v>68.642611</v>
      </c>
      <c r="E126" s="82">
        <v>-149.458079</v>
      </c>
      <c r="F126" s="82">
        <v>800</v>
      </c>
      <c r="G126" s="82" t="s">
        <v>1122</v>
      </c>
      <c r="H126" s="82" t="s">
        <v>1318</v>
      </c>
      <c r="I126" s="82" t="s">
        <v>1319</v>
      </c>
      <c r="J126" s="82" t="s">
        <v>1131</v>
      </c>
      <c r="K126" s="82" t="s">
        <v>1113</v>
      </c>
      <c r="L126" s="82" t="s">
        <v>1113</v>
      </c>
      <c r="M126" s="88" t="str">
        <f t="shared" si="1"/>
        <v>View on Google Map</v>
      </c>
    </row>
    <row r="127" spans="1:13" ht="12.75">
      <c r="A127" s="82">
        <v>399</v>
      </c>
      <c r="B127" s="82" t="s">
        <v>1320</v>
      </c>
      <c r="C127" s="82" t="s">
        <v>1113</v>
      </c>
      <c r="D127" s="82">
        <v>68.6434270583</v>
      </c>
      <c r="E127" s="82">
        <v>-149.440564592</v>
      </c>
      <c r="F127" s="82">
        <v>792</v>
      </c>
      <c r="G127" s="82" t="s">
        <v>1122</v>
      </c>
      <c r="H127" s="82" t="s">
        <v>1321</v>
      </c>
      <c r="I127" s="82" t="s">
        <v>1322</v>
      </c>
      <c r="J127" s="82" t="s">
        <v>1131</v>
      </c>
      <c r="K127" s="82" t="s">
        <v>1113</v>
      </c>
      <c r="L127" s="82" t="s">
        <v>1113</v>
      </c>
      <c r="M127" s="88" t="str">
        <f t="shared" si="1"/>
        <v>View on Google Map</v>
      </c>
    </row>
    <row r="128" spans="1:13" ht="12.75">
      <c r="A128" s="82">
        <v>1605</v>
      </c>
      <c r="B128" s="82" t="s">
        <v>1323</v>
      </c>
      <c r="C128" s="82" t="s">
        <v>1113</v>
      </c>
      <c r="D128" s="82" t="s">
        <v>1113</v>
      </c>
      <c r="E128" s="82" t="s">
        <v>1113</v>
      </c>
      <c r="F128" s="82" t="s">
        <v>1113</v>
      </c>
      <c r="G128" s="82" t="s">
        <v>1130</v>
      </c>
      <c r="H128" s="82" t="s">
        <v>1324</v>
      </c>
      <c r="I128" s="82" t="s">
        <v>1325</v>
      </c>
      <c r="J128" s="82" t="s">
        <v>1131</v>
      </c>
      <c r="K128" s="82" t="s">
        <v>1113</v>
      </c>
      <c r="L128" s="82" t="s">
        <v>1113</v>
      </c>
      <c r="M128" s="88" t="str">
        <f t="shared" si="1"/>
        <v>View on Google Map</v>
      </c>
    </row>
    <row r="129" spans="1:13" ht="12.75">
      <c r="A129" s="82">
        <v>1606</v>
      </c>
      <c r="B129" s="82" t="s">
        <v>1326</v>
      </c>
      <c r="C129" s="82" t="s">
        <v>1113</v>
      </c>
      <c r="D129" s="82" t="s">
        <v>1113</v>
      </c>
      <c r="E129" s="82" t="s">
        <v>1113</v>
      </c>
      <c r="F129" s="82" t="s">
        <v>1113</v>
      </c>
      <c r="G129" s="82" t="s">
        <v>1130</v>
      </c>
      <c r="H129" s="82" t="s">
        <v>1327</v>
      </c>
      <c r="I129" s="82" t="s">
        <v>1328</v>
      </c>
      <c r="J129" s="82" t="s">
        <v>1131</v>
      </c>
      <c r="K129" s="82" t="s">
        <v>1113</v>
      </c>
      <c r="L129" s="82" t="s">
        <v>1113</v>
      </c>
      <c r="M129" s="88" t="str">
        <f t="shared" si="1"/>
        <v>View on Google Map</v>
      </c>
    </row>
    <row r="130" spans="1:13" ht="12.75">
      <c r="A130" s="82">
        <v>1604</v>
      </c>
      <c r="B130" s="82" t="s">
        <v>1329</v>
      </c>
      <c r="C130" s="82" t="s">
        <v>1113</v>
      </c>
      <c r="D130" s="82" t="s">
        <v>1113</v>
      </c>
      <c r="E130" s="82" t="s">
        <v>1113</v>
      </c>
      <c r="F130" s="82" t="s">
        <v>1113</v>
      </c>
      <c r="G130" s="82" t="s">
        <v>1130</v>
      </c>
      <c r="H130" s="82" t="s">
        <v>1330</v>
      </c>
      <c r="I130" s="82" t="s">
        <v>1331</v>
      </c>
      <c r="J130" s="82" t="s">
        <v>1131</v>
      </c>
      <c r="K130" s="82" t="s">
        <v>1113</v>
      </c>
      <c r="L130" s="82" t="s">
        <v>1113</v>
      </c>
      <c r="M130" s="88" t="str">
        <f t="shared" si="1"/>
        <v>View on Google Map</v>
      </c>
    </row>
    <row r="131" spans="1:13" ht="12.75">
      <c r="A131" s="82">
        <v>24</v>
      </c>
      <c r="B131" s="82" t="s">
        <v>1332</v>
      </c>
      <c r="C131" s="82" t="s">
        <v>1113</v>
      </c>
      <c r="D131" s="82" t="s">
        <v>1113</v>
      </c>
      <c r="E131" s="82" t="s">
        <v>1113</v>
      </c>
      <c r="F131" s="82" t="s">
        <v>1113</v>
      </c>
      <c r="G131" s="82" t="s">
        <v>1130</v>
      </c>
      <c r="H131" s="82" t="s">
        <v>1113</v>
      </c>
      <c r="I131" s="82" t="s">
        <v>1113</v>
      </c>
      <c r="J131" s="82" t="s">
        <v>1131</v>
      </c>
      <c r="K131" s="82" t="s">
        <v>1113</v>
      </c>
      <c r="L131" s="82" t="s">
        <v>1113</v>
      </c>
      <c r="M131" s="88" t="str">
        <f aca="true" t="shared" si="2" ref="M131:M194">HYPERLINK("http://maps.google.com/maps?q="&amp;D131&amp;","&amp;E131,"View on Google Map")</f>
        <v>View on Google Map</v>
      </c>
    </row>
    <row r="132" spans="1:13" ht="12.75">
      <c r="A132" s="82">
        <v>143</v>
      </c>
      <c r="B132" s="82" t="s">
        <v>1333</v>
      </c>
      <c r="C132" s="82" t="s">
        <v>1334</v>
      </c>
      <c r="D132" s="82">
        <v>68.65</v>
      </c>
      <c r="E132" s="82">
        <v>-148.5</v>
      </c>
      <c r="F132" s="82">
        <v>525</v>
      </c>
      <c r="G132" s="82" t="s">
        <v>1122</v>
      </c>
      <c r="H132" s="82" t="s">
        <v>1113</v>
      </c>
      <c r="I132" s="82" t="s">
        <v>1113</v>
      </c>
      <c r="J132" s="82" t="s">
        <v>1131</v>
      </c>
      <c r="K132" s="82" t="s">
        <v>1113</v>
      </c>
      <c r="L132" s="82" t="s">
        <v>1132</v>
      </c>
      <c r="M132" s="88" t="str">
        <f t="shared" si="2"/>
        <v>View on Google Map</v>
      </c>
    </row>
    <row r="133" spans="1:13" ht="12.75">
      <c r="A133" s="82">
        <v>464</v>
      </c>
      <c r="B133" s="82" t="s">
        <v>1335</v>
      </c>
      <c r="C133" s="82" t="s">
        <v>1113</v>
      </c>
      <c r="D133" s="82">
        <v>68.79372</v>
      </c>
      <c r="E133" s="82">
        <v>-149.47561</v>
      </c>
      <c r="F133" s="82">
        <v>702</v>
      </c>
      <c r="G133" s="82" t="s">
        <v>1122</v>
      </c>
      <c r="H133" s="82" t="s">
        <v>1113</v>
      </c>
      <c r="I133" s="82" t="s">
        <v>1113</v>
      </c>
      <c r="J133" s="82" t="s">
        <v>1123</v>
      </c>
      <c r="K133" s="82" t="s">
        <v>1113</v>
      </c>
      <c r="L133" s="82" t="s">
        <v>1113</v>
      </c>
      <c r="M133" s="88" t="str">
        <f t="shared" si="2"/>
        <v>View on Google Map</v>
      </c>
    </row>
    <row r="134" spans="1:13" ht="12.75">
      <c r="A134" s="82">
        <v>465</v>
      </c>
      <c r="B134" s="82" t="s">
        <v>1336</v>
      </c>
      <c r="C134" s="82" t="s">
        <v>1113</v>
      </c>
      <c r="D134" s="82">
        <v>68.79622</v>
      </c>
      <c r="E134" s="82">
        <v>-149.48222</v>
      </c>
      <c r="F134" s="82">
        <v>698</v>
      </c>
      <c r="G134" s="82" t="s">
        <v>1122</v>
      </c>
      <c r="H134" s="82" t="s">
        <v>1113</v>
      </c>
      <c r="I134" s="82" t="s">
        <v>1113</v>
      </c>
      <c r="J134" s="82" t="s">
        <v>1123</v>
      </c>
      <c r="K134" s="82" t="s">
        <v>1113</v>
      </c>
      <c r="L134" s="82" t="s">
        <v>1113</v>
      </c>
      <c r="M134" s="88" t="str">
        <f t="shared" si="2"/>
        <v>View on Google Map</v>
      </c>
    </row>
    <row r="135" spans="1:13" ht="12.75">
      <c r="A135" s="82">
        <v>466</v>
      </c>
      <c r="B135" s="82" t="s">
        <v>1337</v>
      </c>
      <c r="C135" s="82" t="s">
        <v>1113</v>
      </c>
      <c r="D135" s="82">
        <v>68.79825</v>
      </c>
      <c r="E135" s="82">
        <v>-149.47832</v>
      </c>
      <c r="F135" s="82">
        <v>697</v>
      </c>
      <c r="G135" s="82" t="s">
        <v>1122</v>
      </c>
      <c r="H135" s="82" t="s">
        <v>1113</v>
      </c>
      <c r="I135" s="82" t="s">
        <v>1113</v>
      </c>
      <c r="J135" s="82" t="s">
        <v>1123</v>
      </c>
      <c r="K135" s="82" t="s">
        <v>1113</v>
      </c>
      <c r="L135" s="82" t="s">
        <v>1113</v>
      </c>
      <c r="M135" s="88" t="str">
        <f t="shared" si="2"/>
        <v>View on Google Map</v>
      </c>
    </row>
    <row r="136" spans="1:13" ht="12.75">
      <c r="A136" s="82">
        <v>467</v>
      </c>
      <c r="B136" s="82" t="s">
        <v>1338</v>
      </c>
      <c r="C136" s="82" t="s">
        <v>1113</v>
      </c>
      <c r="D136" s="82">
        <v>68.79466</v>
      </c>
      <c r="E136" s="82">
        <v>-149.46985</v>
      </c>
      <c r="F136" s="82">
        <v>702</v>
      </c>
      <c r="G136" s="82" t="s">
        <v>1122</v>
      </c>
      <c r="H136" s="82" t="s">
        <v>1113</v>
      </c>
      <c r="I136" s="82" t="s">
        <v>1113</v>
      </c>
      <c r="J136" s="82" t="s">
        <v>1123</v>
      </c>
      <c r="K136" s="82" t="s">
        <v>1113</v>
      </c>
      <c r="L136" s="82" t="s">
        <v>1113</v>
      </c>
      <c r="M136" s="88" t="str">
        <f t="shared" si="2"/>
        <v>View on Google Map</v>
      </c>
    </row>
    <row r="137" spans="1:13" ht="12.75">
      <c r="A137" s="82">
        <v>468</v>
      </c>
      <c r="B137" s="82" t="s">
        <v>1339</v>
      </c>
      <c r="C137" s="82" t="s">
        <v>1113</v>
      </c>
      <c r="D137" s="82">
        <v>68.79767</v>
      </c>
      <c r="E137" s="82">
        <v>-149.46574</v>
      </c>
      <c r="F137" s="82">
        <v>692</v>
      </c>
      <c r="G137" s="82" t="s">
        <v>1122</v>
      </c>
      <c r="H137" s="82" t="s">
        <v>1113</v>
      </c>
      <c r="I137" s="82" t="s">
        <v>1113</v>
      </c>
      <c r="J137" s="82" t="s">
        <v>1123</v>
      </c>
      <c r="K137" s="82" t="s">
        <v>1113</v>
      </c>
      <c r="L137" s="82" t="s">
        <v>1113</v>
      </c>
      <c r="M137" s="88" t="str">
        <f t="shared" si="2"/>
        <v>View on Google Map</v>
      </c>
    </row>
    <row r="138" spans="1:13" ht="12.75">
      <c r="A138" s="82">
        <v>469</v>
      </c>
      <c r="B138" s="82" t="s">
        <v>1340</v>
      </c>
      <c r="C138" s="82" t="s">
        <v>1113</v>
      </c>
      <c r="D138" s="82">
        <v>68.80239</v>
      </c>
      <c r="E138" s="82">
        <v>-149.46473</v>
      </c>
      <c r="F138" s="82">
        <v>683</v>
      </c>
      <c r="G138" s="82" t="s">
        <v>1122</v>
      </c>
      <c r="H138" s="82" t="s">
        <v>1113</v>
      </c>
      <c r="I138" s="82" t="s">
        <v>1113</v>
      </c>
      <c r="J138" s="82" t="s">
        <v>1123</v>
      </c>
      <c r="K138" s="82" t="s">
        <v>1113</v>
      </c>
      <c r="L138" s="82" t="s">
        <v>1113</v>
      </c>
      <c r="M138" s="88" t="str">
        <f t="shared" si="2"/>
        <v>View on Google Map</v>
      </c>
    </row>
    <row r="139" spans="1:13" ht="12.75">
      <c r="A139" s="82">
        <v>406</v>
      </c>
      <c r="B139" s="82" t="s">
        <v>1341</v>
      </c>
      <c r="C139" s="82" t="s">
        <v>1113</v>
      </c>
      <c r="D139" s="82" t="s">
        <v>1113</v>
      </c>
      <c r="E139" s="82" t="s">
        <v>1113</v>
      </c>
      <c r="F139" s="82" t="s">
        <v>1113</v>
      </c>
      <c r="G139" s="82" t="s">
        <v>1122</v>
      </c>
      <c r="H139" s="82" t="s">
        <v>1113</v>
      </c>
      <c r="I139" s="82" t="s">
        <v>1113</v>
      </c>
      <c r="J139" s="82" t="s">
        <v>1131</v>
      </c>
      <c r="K139" s="82" t="s">
        <v>1113</v>
      </c>
      <c r="L139" s="82" t="s">
        <v>1287</v>
      </c>
      <c r="M139" s="88" t="str">
        <f t="shared" si="2"/>
        <v>View on Google Map</v>
      </c>
    </row>
    <row r="140" spans="1:13" ht="12.75">
      <c r="A140" s="82">
        <v>407</v>
      </c>
      <c r="B140" s="82" t="s">
        <v>1342</v>
      </c>
      <c r="C140" s="82" t="s">
        <v>1113</v>
      </c>
      <c r="D140" s="82" t="s">
        <v>1113</v>
      </c>
      <c r="E140" s="82" t="s">
        <v>1113</v>
      </c>
      <c r="F140" s="82" t="s">
        <v>1113</v>
      </c>
      <c r="G140" s="82" t="s">
        <v>1122</v>
      </c>
      <c r="H140" s="82" t="s">
        <v>1113</v>
      </c>
      <c r="I140" s="82" t="s">
        <v>1113</v>
      </c>
      <c r="J140" s="82" t="s">
        <v>1131</v>
      </c>
      <c r="K140" s="82" t="s">
        <v>1113</v>
      </c>
      <c r="L140" s="82" t="s">
        <v>1287</v>
      </c>
      <c r="M140" s="88" t="str">
        <f t="shared" si="2"/>
        <v>View on Google Map</v>
      </c>
    </row>
    <row r="141" spans="1:13" ht="12.75">
      <c r="A141" s="82">
        <v>164</v>
      </c>
      <c r="B141" s="82" t="s">
        <v>1343</v>
      </c>
      <c r="C141" s="82" t="s">
        <v>1113</v>
      </c>
      <c r="D141" s="82">
        <v>68.68333333333334</v>
      </c>
      <c r="E141" s="82">
        <v>-149.076666666667</v>
      </c>
      <c r="F141" s="82">
        <v>770</v>
      </c>
      <c r="G141" s="82" t="s">
        <v>1122</v>
      </c>
      <c r="H141" s="82" t="s">
        <v>1344</v>
      </c>
      <c r="I141" s="82" t="s">
        <v>1345</v>
      </c>
      <c r="J141" s="82" t="s">
        <v>1131</v>
      </c>
      <c r="K141" s="82">
        <v>274</v>
      </c>
      <c r="L141" s="82" t="s">
        <v>1113</v>
      </c>
      <c r="M141" s="88" t="str">
        <f t="shared" si="2"/>
        <v>View on Google Map</v>
      </c>
    </row>
    <row r="142" spans="1:13" ht="12.75">
      <c r="A142" s="82">
        <v>165</v>
      </c>
      <c r="B142" s="82" t="s">
        <v>1346</v>
      </c>
      <c r="C142" s="82" t="s">
        <v>1113</v>
      </c>
      <c r="D142" s="82">
        <v>68.68333333333334</v>
      </c>
      <c r="E142" s="82">
        <v>-149.1</v>
      </c>
      <c r="F142" s="82">
        <v>785</v>
      </c>
      <c r="G142" s="82" t="s">
        <v>1122</v>
      </c>
      <c r="H142" s="82" t="s">
        <v>1347</v>
      </c>
      <c r="I142" s="82" t="s">
        <v>1348</v>
      </c>
      <c r="J142" s="82" t="s">
        <v>1131</v>
      </c>
      <c r="K142" s="82">
        <v>275</v>
      </c>
      <c r="L142" s="82" t="s">
        <v>1113</v>
      </c>
      <c r="M142" s="88" t="str">
        <f t="shared" si="2"/>
        <v>View on Google Map</v>
      </c>
    </row>
    <row r="143" spans="1:13" ht="12.75">
      <c r="A143" s="82">
        <v>166</v>
      </c>
      <c r="B143" s="82" t="s">
        <v>1349</v>
      </c>
      <c r="C143" s="82" t="s">
        <v>1113</v>
      </c>
      <c r="D143" s="82">
        <v>68.66666666666667</v>
      </c>
      <c r="E143" s="82">
        <v>-149.1</v>
      </c>
      <c r="F143" s="82">
        <v>792</v>
      </c>
      <c r="G143" s="82" t="s">
        <v>1122</v>
      </c>
      <c r="H143" s="82" t="s">
        <v>1350</v>
      </c>
      <c r="I143" s="82" t="s">
        <v>1351</v>
      </c>
      <c r="J143" s="82" t="s">
        <v>1131</v>
      </c>
      <c r="K143" s="82">
        <v>276</v>
      </c>
      <c r="L143" s="82" t="s">
        <v>1113</v>
      </c>
      <c r="M143" s="88" t="str">
        <f t="shared" si="2"/>
        <v>View on Google Map</v>
      </c>
    </row>
    <row r="144" spans="1:13" ht="12.75">
      <c r="A144" s="82">
        <v>167</v>
      </c>
      <c r="B144" s="82" t="s">
        <v>1352</v>
      </c>
      <c r="C144" s="82" t="s">
        <v>1113</v>
      </c>
      <c r="D144" s="82">
        <v>68.68</v>
      </c>
      <c r="E144" s="82">
        <v>-149.071666666667</v>
      </c>
      <c r="F144" s="82">
        <v>754</v>
      </c>
      <c r="G144" s="82" t="s">
        <v>1122</v>
      </c>
      <c r="H144" s="82" t="s">
        <v>1353</v>
      </c>
      <c r="I144" s="82" t="s">
        <v>1354</v>
      </c>
      <c r="J144" s="82" t="s">
        <v>1131</v>
      </c>
      <c r="K144" s="82" t="s">
        <v>1113</v>
      </c>
      <c r="L144" s="82" t="s">
        <v>1113</v>
      </c>
      <c r="M144" s="88" t="str">
        <f t="shared" si="2"/>
        <v>View on Google Map</v>
      </c>
    </row>
    <row r="145" spans="1:13" ht="12.75">
      <c r="A145" s="82">
        <v>168</v>
      </c>
      <c r="B145" s="82" t="s">
        <v>1355</v>
      </c>
      <c r="C145" s="82" t="s">
        <v>1113</v>
      </c>
      <c r="D145" s="82">
        <v>68.675</v>
      </c>
      <c r="E145" s="82">
        <v>-149.06</v>
      </c>
      <c r="F145" s="82" t="s">
        <v>1113</v>
      </c>
      <c r="G145" s="82" t="s">
        <v>1122</v>
      </c>
      <c r="H145" s="82" t="s">
        <v>1356</v>
      </c>
      <c r="I145" s="82" t="s">
        <v>1357</v>
      </c>
      <c r="J145" s="82" t="s">
        <v>1131</v>
      </c>
      <c r="K145" s="82" t="s">
        <v>1113</v>
      </c>
      <c r="L145" s="82" t="s">
        <v>1113</v>
      </c>
      <c r="M145" s="88" t="str">
        <f t="shared" si="2"/>
        <v>View on Google Map</v>
      </c>
    </row>
    <row r="146" spans="1:13" ht="12.75">
      <c r="A146" s="82">
        <v>124</v>
      </c>
      <c r="B146" s="82" t="s">
        <v>1358</v>
      </c>
      <c r="C146" s="82" t="s">
        <v>1113</v>
      </c>
      <c r="D146" s="82">
        <v>68.46666666666667</v>
      </c>
      <c r="E146" s="82">
        <v>-149.5</v>
      </c>
      <c r="F146" s="82">
        <v>802</v>
      </c>
      <c r="G146" s="82" t="s">
        <v>1122</v>
      </c>
      <c r="H146" s="82" t="s">
        <v>1359</v>
      </c>
      <c r="I146" s="82" t="s">
        <v>1113</v>
      </c>
      <c r="J146" s="82" t="s">
        <v>1131</v>
      </c>
      <c r="K146" s="82" t="s">
        <v>1113</v>
      </c>
      <c r="L146" s="82" t="s">
        <v>1132</v>
      </c>
      <c r="M146" s="88" t="str">
        <f t="shared" si="2"/>
        <v>View on Google Map</v>
      </c>
    </row>
    <row r="147" spans="1:13" ht="12.75">
      <c r="A147" s="82">
        <v>432</v>
      </c>
      <c r="B147" s="82" t="s">
        <v>1360</v>
      </c>
      <c r="C147" s="82" t="s">
        <v>1113</v>
      </c>
      <c r="D147" s="82" t="s">
        <v>1113</v>
      </c>
      <c r="E147" s="82" t="s">
        <v>1113</v>
      </c>
      <c r="F147" s="82">
        <v>800</v>
      </c>
      <c r="G147" s="82" t="s">
        <v>1122</v>
      </c>
      <c r="H147" s="82" t="s">
        <v>1361</v>
      </c>
      <c r="I147" s="82" t="s">
        <v>1113</v>
      </c>
      <c r="J147" s="82" t="s">
        <v>1131</v>
      </c>
      <c r="K147" s="82" t="s">
        <v>1113</v>
      </c>
      <c r="L147" s="82" t="s">
        <v>1362</v>
      </c>
      <c r="M147" s="88" t="str">
        <f t="shared" si="2"/>
        <v>View on Google Map</v>
      </c>
    </row>
    <row r="148" spans="1:13" ht="12.75">
      <c r="A148" s="82">
        <v>433</v>
      </c>
      <c r="B148" s="82" t="s">
        <v>1363</v>
      </c>
      <c r="C148" s="82" t="s">
        <v>1113</v>
      </c>
      <c r="D148" s="82" t="s">
        <v>1113</v>
      </c>
      <c r="E148" s="82" t="s">
        <v>1113</v>
      </c>
      <c r="F148" s="82">
        <v>800</v>
      </c>
      <c r="G148" s="82" t="s">
        <v>1122</v>
      </c>
      <c r="H148" s="82" t="s">
        <v>1364</v>
      </c>
      <c r="I148" s="82" t="s">
        <v>1113</v>
      </c>
      <c r="J148" s="82" t="s">
        <v>1131</v>
      </c>
      <c r="K148" s="82" t="s">
        <v>1113</v>
      </c>
      <c r="L148" s="82" t="s">
        <v>1362</v>
      </c>
      <c r="M148" s="88" t="str">
        <f t="shared" si="2"/>
        <v>View on Google Map</v>
      </c>
    </row>
    <row r="149" spans="1:13" ht="12.75">
      <c r="A149" s="82">
        <v>434</v>
      </c>
      <c r="B149" s="82" t="s">
        <v>1365</v>
      </c>
      <c r="C149" s="82" t="s">
        <v>1113</v>
      </c>
      <c r="D149" s="82" t="s">
        <v>1113</v>
      </c>
      <c r="E149" s="82" t="s">
        <v>1113</v>
      </c>
      <c r="F149" s="82">
        <v>801</v>
      </c>
      <c r="G149" s="82" t="s">
        <v>1122</v>
      </c>
      <c r="H149" s="82" t="s">
        <v>1366</v>
      </c>
      <c r="I149" s="82" t="s">
        <v>1113</v>
      </c>
      <c r="J149" s="82" t="s">
        <v>1131</v>
      </c>
      <c r="K149" s="82" t="s">
        <v>1113</v>
      </c>
      <c r="L149" s="82" t="s">
        <v>1362</v>
      </c>
      <c r="M149" s="88" t="str">
        <f t="shared" si="2"/>
        <v>View on Google Map</v>
      </c>
    </row>
    <row r="150" spans="1:13" ht="12.75">
      <c r="A150" s="82">
        <v>435</v>
      </c>
      <c r="B150" s="82" t="s">
        <v>1367</v>
      </c>
      <c r="C150" s="82" t="s">
        <v>1113</v>
      </c>
      <c r="D150" s="82" t="s">
        <v>1113</v>
      </c>
      <c r="E150" s="82" t="s">
        <v>1113</v>
      </c>
      <c r="F150" s="82">
        <v>802</v>
      </c>
      <c r="G150" s="82" t="s">
        <v>1122</v>
      </c>
      <c r="H150" s="82" t="s">
        <v>1368</v>
      </c>
      <c r="I150" s="82" t="s">
        <v>1113</v>
      </c>
      <c r="J150" s="82" t="s">
        <v>1131</v>
      </c>
      <c r="K150" s="82" t="s">
        <v>1113</v>
      </c>
      <c r="L150" s="82" t="s">
        <v>1362</v>
      </c>
      <c r="M150" s="88" t="str">
        <f t="shared" si="2"/>
        <v>View on Google Map</v>
      </c>
    </row>
    <row r="151" spans="1:13" ht="12.75">
      <c r="A151" s="82">
        <v>436</v>
      </c>
      <c r="B151" s="82" t="s">
        <v>1369</v>
      </c>
      <c r="C151" s="82" t="s">
        <v>1113</v>
      </c>
      <c r="D151" s="82" t="s">
        <v>1113</v>
      </c>
      <c r="E151" s="82" t="s">
        <v>1113</v>
      </c>
      <c r="F151" s="82">
        <v>803</v>
      </c>
      <c r="G151" s="82" t="s">
        <v>1122</v>
      </c>
      <c r="H151" s="82" t="s">
        <v>1370</v>
      </c>
      <c r="I151" s="82" t="s">
        <v>1113</v>
      </c>
      <c r="J151" s="82" t="s">
        <v>1131</v>
      </c>
      <c r="K151" s="82" t="s">
        <v>1113</v>
      </c>
      <c r="L151" s="82" t="s">
        <v>1362</v>
      </c>
      <c r="M151" s="88" t="str">
        <f t="shared" si="2"/>
        <v>View on Google Map</v>
      </c>
    </row>
    <row r="152" spans="1:13" ht="12.75">
      <c r="A152" s="82">
        <v>437</v>
      </c>
      <c r="B152" s="82" t="s">
        <v>1371</v>
      </c>
      <c r="C152" s="82" t="s">
        <v>1113</v>
      </c>
      <c r="D152" s="82" t="s">
        <v>1113</v>
      </c>
      <c r="E152" s="82" t="s">
        <v>1113</v>
      </c>
      <c r="F152" s="82">
        <v>804</v>
      </c>
      <c r="G152" s="82" t="s">
        <v>1122</v>
      </c>
      <c r="H152" s="82" t="s">
        <v>1372</v>
      </c>
      <c r="I152" s="82" t="s">
        <v>1113</v>
      </c>
      <c r="J152" s="82" t="s">
        <v>1131</v>
      </c>
      <c r="K152" s="82" t="s">
        <v>1113</v>
      </c>
      <c r="L152" s="82" t="s">
        <v>1362</v>
      </c>
      <c r="M152" s="88" t="str">
        <f t="shared" si="2"/>
        <v>View on Google Map</v>
      </c>
    </row>
    <row r="153" spans="1:13" ht="12.75">
      <c r="A153" s="82">
        <v>438</v>
      </c>
      <c r="B153" s="82" t="s">
        <v>1373</v>
      </c>
      <c r="C153" s="82" t="s">
        <v>1113</v>
      </c>
      <c r="D153" s="82" t="s">
        <v>1113</v>
      </c>
      <c r="E153" s="82" t="s">
        <v>1113</v>
      </c>
      <c r="F153" s="82">
        <v>805</v>
      </c>
      <c r="G153" s="82" t="s">
        <v>1122</v>
      </c>
      <c r="H153" s="82" t="s">
        <v>1374</v>
      </c>
      <c r="I153" s="82" t="s">
        <v>1113</v>
      </c>
      <c r="J153" s="82" t="s">
        <v>1131</v>
      </c>
      <c r="K153" s="82" t="s">
        <v>1113</v>
      </c>
      <c r="L153" s="82" t="s">
        <v>1362</v>
      </c>
      <c r="M153" s="88" t="str">
        <f t="shared" si="2"/>
        <v>View on Google Map</v>
      </c>
    </row>
    <row r="154" spans="1:13" ht="12.75">
      <c r="A154" s="82">
        <v>439</v>
      </c>
      <c r="B154" s="82" t="s">
        <v>1375</v>
      </c>
      <c r="C154" s="82" t="s">
        <v>1113</v>
      </c>
      <c r="D154" s="82" t="s">
        <v>1113</v>
      </c>
      <c r="E154" s="82" t="s">
        <v>1113</v>
      </c>
      <c r="F154" s="82">
        <v>807</v>
      </c>
      <c r="G154" s="82" t="s">
        <v>1122</v>
      </c>
      <c r="H154" s="82" t="s">
        <v>1376</v>
      </c>
      <c r="I154" s="82" t="s">
        <v>1113</v>
      </c>
      <c r="J154" s="82" t="s">
        <v>1131</v>
      </c>
      <c r="K154" s="82" t="s">
        <v>1113</v>
      </c>
      <c r="L154" s="82" t="s">
        <v>1362</v>
      </c>
      <c r="M154" s="88" t="str">
        <f t="shared" si="2"/>
        <v>View on Google Map</v>
      </c>
    </row>
    <row r="155" spans="1:13" ht="12.75">
      <c r="A155" s="82">
        <v>440</v>
      </c>
      <c r="B155" s="82" t="s">
        <v>1377</v>
      </c>
      <c r="C155" s="82" t="s">
        <v>1113</v>
      </c>
      <c r="D155" s="82" t="s">
        <v>1113</v>
      </c>
      <c r="E155" s="82" t="s">
        <v>1113</v>
      </c>
      <c r="F155" s="82">
        <v>805</v>
      </c>
      <c r="G155" s="82" t="s">
        <v>1122</v>
      </c>
      <c r="H155" s="82" t="s">
        <v>1378</v>
      </c>
      <c r="I155" s="82" t="s">
        <v>1113</v>
      </c>
      <c r="J155" s="82" t="s">
        <v>1131</v>
      </c>
      <c r="K155" s="82" t="s">
        <v>1113</v>
      </c>
      <c r="L155" s="82" t="s">
        <v>1362</v>
      </c>
      <c r="M155" s="88" t="str">
        <f t="shared" si="2"/>
        <v>View on Google Map</v>
      </c>
    </row>
    <row r="156" spans="1:13" ht="12.75">
      <c r="A156" s="82">
        <v>441</v>
      </c>
      <c r="B156" s="82" t="s">
        <v>1379</v>
      </c>
      <c r="C156" s="82" t="s">
        <v>1113</v>
      </c>
      <c r="D156" s="82" t="s">
        <v>1113</v>
      </c>
      <c r="E156" s="82" t="s">
        <v>1113</v>
      </c>
      <c r="F156" s="82">
        <v>805</v>
      </c>
      <c r="G156" s="82" t="s">
        <v>1122</v>
      </c>
      <c r="H156" s="82" t="s">
        <v>1380</v>
      </c>
      <c r="I156" s="82" t="s">
        <v>1113</v>
      </c>
      <c r="J156" s="82" t="s">
        <v>1131</v>
      </c>
      <c r="K156" s="82" t="s">
        <v>1113</v>
      </c>
      <c r="L156" s="82" t="s">
        <v>1362</v>
      </c>
      <c r="M156" s="88" t="str">
        <f t="shared" si="2"/>
        <v>View on Google Map</v>
      </c>
    </row>
    <row r="157" spans="1:13" ht="12.75">
      <c r="A157" s="82">
        <v>442</v>
      </c>
      <c r="B157" s="82" t="s">
        <v>1381</v>
      </c>
      <c r="C157" s="82" t="s">
        <v>1113</v>
      </c>
      <c r="D157" s="82" t="s">
        <v>1113</v>
      </c>
      <c r="E157" s="82" t="s">
        <v>1113</v>
      </c>
      <c r="F157" s="82">
        <v>805</v>
      </c>
      <c r="G157" s="82" t="s">
        <v>1122</v>
      </c>
      <c r="H157" s="82" t="s">
        <v>1382</v>
      </c>
      <c r="I157" s="82" t="s">
        <v>1113</v>
      </c>
      <c r="J157" s="82" t="s">
        <v>1131</v>
      </c>
      <c r="K157" s="82" t="s">
        <v>1113</v>
      </c>
      <c r="L157" s="82" t="s">
        <v>1362</v>
      </c>
      <c r="M157" s="88" t="str">
        <f t="shared" si="2"/>
        <v>View on Google Map</v>
      </c>
    </row>
    <row r="158" spans="1:13" ht="12.75">
      <c r="A158" s="82">
        <v>443</v>
      </c>
      <c r="B158" s="82" t="s">
        <v>1383</v>
      </c>
      <c r="C158" s="82" t="s">
        <v>1113</v>
      </c>
      <c r="D158" s="82" t="s">
        <v>1113</v>
      </c>
      <c r="E158" s="82" t="s">
        <v>1113</v>
      </c>
      <c r="F158" s="82">
        <v>812</v>
      </c>
      <c r="G158" s="82" t="s">
        <v>1122</v>
      </c>
      <c r="H158" s="82" t="s">
        <v>1384</v>
      </c>
      <c r="I158" s="82" t="s">
        <v>1113</v>
      </c>
      <c r="J158" s="82" t="s">
        <v>1131</v>
      </c>
      <c r="K158" s="82" t="s">
        <v>1113</v>
      </c>
      <c r="L158" s="82" t="s">
        <v>1362</v>
      </c>
      <c r="M158" s="88" t="str">
        <f t="shared" si="2"/>
        <v>View on Google Map</v>
      </c>
    </row>
    <row r="159" spans="1:13" ht="12.75">
      <c r="A159" s="82">
        <v>28</v>
      </c>
      <c r="B159" s="82" t="s">
        <v>1385</v>
      </c>
      <c r="C159" s="82" t="s">
        <v>1113</v>
      </c>
      <c r="D159" s="82" t="s">
        <v>1113</v>
      </c>
      <c r="E159" s="82" t="s">
        <v>1113</v>
      </c>
      <c r="F159" s="82">
        <v>1189</v>
      </c>
      <c r="G159" s="82" t="s">
        <v>1130</v>
      </c>
      <c r="H159" s="82" t="s">
        <v>1386</v>
      </c>
      <c r="I159" s="82" t="s">
        <v>1113</v>
      </c>
      <c r="J159" s="82" t="s">
        <v>1131</v>
      </c>
      <c r="K159" s="82" t="s">
        <v>1113</v>
      </c>
      <c r="L159" s="82" t="s">
        <v>1113</v>
      </c>
      <c r="M159" s="88" t="str">
        <f t="shared" si="2"/>
        <v>View on Google Map</v>
      </c>
    </row>
    <row r="160" spans="1:13" ht="12.75">
      <c r="A160" s="82">
        <v>29</v>
      </c>
      <c r="B160" s="82" t="s">
        <v>1387</v>
      </c>
      <c r="C160" s="82" t="s">
        <v>1113</v>
      </c>
      <c r="D160" s="82" t="s">
        <v>1113</v>
      </c>
      <c r="E160" s="82" t="s">
        <v>1113</v>
      </c>
      <c r="F160" s="82">
        <v>1372</v>
      </c>
      <c r="G160" s="82" t="s">
        <v>1130</v>
      </c>
      <c r="H160" s="82" t="s">
        <v>1388</v>
      </c>
      <c r="I160" s="82" t="s">
        <v>1113</v>
      </c>
      <c r="J160" s="82" t="s">
        <v>1131</v>
      </c>
      <c r="K160" s="82" t="s">
        <v>1113</v>
      </c>
      <c r="L160" s="82" t="s">
        <v>1113</v>
      </c>
      <c r="M160" s="88" t="str">
        <f t="shared" si="2"/>
        <v>View on Google Map</v>
      </c>
    </row>
    <row r="161" spans="1:13" ht="12.75">
      <c r="A161" s="82">
        <v>30</v>
      </c>
      <c r="B161" s="82" t="s">
        <v>1389</v>
      </c>
      <c r="C161" s="82" t="s">
        <v>1113</v>
      </c>
      <c r="D161" s="82" t="s">
        <v>1113</v>
      </c>
      <c r="E161" s="82" t="s">
        <v>1113</v>
      </c>
      <c r="F161" s="82">
        <v>1463</v>
      </c>
      <c r="G161" s="82" t="s">
        <v>1130</v>
      </c>
      <c r="H161" s="82" t="s">
        <v>1390</v>
      </c>
      <c r="I161" s="82" t="s">
        <v>1113</v>
      </c>
      <c r="J161" s="82" t="s">
        <v>1131</v>
      </c>
      <c r="K161" s="82" t="s">
        <v>1113</v>
      </c>
      <c r="L161" s="82" t="s">
        <v>1113</v>
      </c>
      <c r="M161" s="88" t="str">
        <f t="shared" si="2"/>
        <v>View on Google Map</v>
      </c>
    </row>
    <row r="162" spans="1:13" ht="12.75">
      <c r="A162" s="82">
        <v>142</v>
      </c>
      <c r="B162" s="82" t="s">
        <v>1391</v>
      </c>
      <c r="C162" s="82" t="s">
        <v>1392</v>
      </c>
      <c r="D162" s="82">
        <v>68.53698</v>
      </c>
      <c r="E162" s="82">
        <v>-149.2374</v>
      </c>
      <c r="F162" s="82">
        <v>883</v>
      </c>
      <c r="G162" s="82" t="s">
        <v>1122</v>
      </c>
      <c r="H162" s="82" t="s">
        <v>1393</v>
      </c>
      <c r="I162" s="82" t="s">
        <v>1394</v>
      </c>
      <c r="J162" s="82" t="s">
        <v>1131</v>
      </c>
      <c r="K162" s="82" t="s">
        <v>1113</v>
      </c>
      <c r="L162" s="82" t="s">
        <v>1132</v>
      </c>
      <c r="M162" s="88" t="str">
        <f t="shared" si="2"/>
        <v>View on Google Map</v>
      </c>
    </row>
    <row r="163" spans="1:13" ht="12.75">
      <c r="A163" s="82">
        <v>416</v>
      </c>
      <c r="B163" s="82" t="s">
        <v>1395</v>
      </c>
      <c r="C163" s="82" t="s">
        <v>1113</v>
      </c>
      <c r="D163" s="82">
        <v>68.49592</v>
      </c>
      <c r="E163" s="82">
        <v>-149.60205</v>
      </c>
      <c r="F163" s="82">
        <v>938</v>
      </c>
      <c r="G163" s="82" t="s">
        <v>1122</v>
      </c>
      <c r="H163" s="82" t="s">
        <v>1396</v>
      </c>
      <c r="I163" s="82" t="s">
        <v>1113</v>
      </c>
      <c r="J163" s="82" t="s">
        <v>1397</v>
      </c>
      <c r="K163" s="82" t="s">
        <v>1113</v>
      </c>
      <c r="L163" s="82" t="s">
        <v>1398</v>
      </c>
      <c r="M163" s="88" t="str">
        <f t="shared" si="2"/>
        <v>View on Google Map</v>
      </c>
    </row>
    <row r="164" spans="1:13" ht="12.75">
      <c r="A164" s="82">
        <v>417</v>
      </c>
      <c r="B164" s="82" t="s">
        <v>1399</v>
      </c>
      <c r="C164" s="82" t="s">
        <v>1113</v>
      </c>
      <c r="D164" s="82">
        <v>68.49113</v>
      </c>
      <c r="E164" s="82">
        <v>-149.60796</v>
      </c>
      <c r="F164" s="82">
        <v>937</v>
      </c>
      <c r="G164" s="82" t="s">
        <v>1122</v>
      </c>
      <c r="H164" s="82" t="s">
        <v>1400</v>
      </c>
      <c r="I164" s="82" t="s">
        <v>1113</v>
      </c>
      <c r="J164" s="82" t="s">
        <v>1397</v>
      </c>
      <c r="K164" s="82" t="s">
        <v>1113</v>
      </c>
      <c r="L164" s="82" t="s">
        <v>1398</v>
      </c>
      <c r="M164" s="88" t="str">
        <f t="shared" si="2"/>
        <v>View on Google Map</v>
      </c>
    </row>
    <row r="165" spans="1:13" ht="12.75">
      <c r="A165" s="82">
        <v>418</v>
      </c>
      <c r="B165" s="82" t="s">
        <v>1401</v>
      </c>
      <c r="C165" s="82" t="s">
        <v>1113</v>
      </c>
      <c r="D165" s="82">
        <v>68.48574</v>
      </c>
      <c r="E165" s="82">
        <v>-149.61169</v>
      </c>
      <c r="F165" s="82">
        <v>936</v>
      </c>
      <c r="G165" s="82" t="s">
        <v>1122</v>
      </c>
      <c r="H165" s="82" t="s">
        <v>1113</v>
      </c>
      <c r="I165" s="82" t="s">
        <v>1113</v>
      </c>
      <c r="J165" s="82" t="s">
        <v>1397</v>
      </c>
      <c r="K165" s="82" t="s">
        <v>1113</v>
      </c>
      <c r="L165" s="82" t="s">
        <v>1398</v>
      </c>
      <c r="M165" s="88" t="str">
        <f t="shared" si="2"/>
        <v>View on Google Map</v>
      </c>
    </row>
    <row r="166" spans="1:13" ht="12.75">
      <c r="A166" s="82">
        <v>419</v>
      </c>
      <c r="B166" s="82" t="s">
        <v>1402</v>
      </c>
      <c r="C166" s="82" t="s">
        <v>1113</v>
      </c>
      <c r="D166" s="82">
        <v>68.48625</v>
      </c>
      <c r="E166" s="82">
        <v>-149.62469</v>
      </c>
      <c r="F166" s="82">
        <v>934</v>
      </c>
      <c r="G166" s="82" t="s">
        <v>1122</v>
      </c>
      <c r="H166" s="82" t="s">
        <v>1403</v>
      </c>
      <c r="I166" s="82" t="s">
        <v>1113</v>
      </c>
      <c r="J166" s="82" t="s">
        <v>1397</v>
      </c>
      <c r="K166" s="82" t="s">
        <v>1113</v>
      </c>
      <c r="L166" s="82" t="s">
        <v>1398</v>
      </c>
      <c r="M166" s="88" t="str">
        <f t="shared" si="2"/>
        <v>View on Google Map</v>
      </c>
    </row>
    <row r="167" spans="1:13" ht="12.75">
      <c r="A167" s="82">
        <v>420</v>
      </c>
      <c r="B167" s="82" t="s">
        <v>1404</v>
      </c>
      <c r="C167" s="82" t="s">
        <v>1113</v>
      </c>
      <c r="D167" s="82" t="s">
        <v>1113</v>
      </c>
      <c r="E167" s="82" t="s">
        <v>1113</v>
      </c>
      <c r="F167" s="82" t="s">
        <v>1113</v>
      </c>
      <c r="G167" s="82" t="s">
        <v>1122</v>
      </c>
      <c r="H167" s="82" t="s">
        <v>1113</v>
      </c>
      <c r="I167" s="82" t="s">
        <v>1113</v>
      </c>
      <c r="J167" s="82" t="s">
        <v>1397</v>
      </c>
      <c r="K167" s="82" t="s">
        <v>1113</v>
      </c>
      <c r="L167" s="82" t="s">
        <v>1398</v>
      </c>
      <c r="M167" s="88" t="str">
        <f t="shared" si="2"/>
        <v>View on Google Map</v>
      </c>
    </row>
    <row r="168" spans="1:13" ht="12.75">
      <c r="A168" s="82">
        <v>421</v>
      </c>
      <c r="B168" s="82" t="s">
        <v>1405</v>
      </c>
      <c r="C168" s="82" t="s">
        <v>1113</v>
      </c>
      <c r="D168" s="82" t="s">
        <v>1113</v>
      </c>
      <c r="E168" s="82" t="s">
        <v>1113</v>
      </c>
      <c r="F168" s="82" t="s">
        <v>1113</v>
      </c>
      <c r="G168" s="82" t="s">
        <v>1122</v>
      </c>
      <c r="H168" s="82" t="s">
        <v>1113</v>
      </c>
      <c r="I168" s="82" t="s">
        <v>1113</v>
      </c>
      <c r="J168" s="82" t="s">
        <v>1397</v>
      </c>
      <c r="K168" s="82" t="s">
        <v>1113</v>
      </c>
      <c r="L168" s="82" t="s">
        <v>1398</v>
      </c>
      <c r="M168" s="88" t="str">
        <f t="shared" si="2"/>
        <v>View on Google Map</v>
      </c>
    </row>
    <row r="169" spans="1:13" ht="12.75">
      <c r="A169" s="82">
        <v>422</v>
      </c>
      <c r="B169" s="82" t="s">
        <v>1406</v>
      </c>
      <c r="C169" s="82" t="s">
        <v>1113</v>
      </c>
      <c r="D169" s="82" t="s">
        <v>1113</v>
      </c>
      <c r="E169" s="82" t="s">
        <v>1113</v>
      </c>
      <c r="F169" s="82" t="s">
        <v>1113</v>
      </c>
      <c r="G169" s="82" t="s">
        <v>1122</v>
      </c>
      <c r="H169" s="82" t="s">
        <v>1113</v>
      </c>
      <c r="I169" s="82" t="s">
        <v>1113</v>
      </c>
      <c r="J169" s="82" t="s">
        <v>1397</v>
      </c>
      <c r="K169" s="82" t="s">
        <v>1113</v>
      </c>
      <c r="L169" s="82" t="s">
        <v>1398</v>
      </c>
      <c r="M169" s="88" t="str">
        <f t="shared" si="2"/>
        <v>View on Google Map</v>
      </c>
    </row>
    <row r="170" spans="1:13" ht="12.75">
      <c r="A170" s="82">
        <v>423</v>
      </c>
      <c r="B170" s="82" t="s">
        <v>1407</v>
      </c>
      <c r="C170" s="82" t="s">
        <v>1113</v>
      </c>
      <c r="D170" s="82" t="s">
        <v>1113</v>
      </c>
      <c r="E170" s="82" t="s">
        <v>1113</v>
      </c>
      <c r="F170" s="82" t="s">
        <v>1113</v>
      </c>
      <c r="G170" s="82" t="s">
        <v>1122</v>
      </c>
      <c r="H170" s="82" t="s">
        <v>1113</v>
      </c>
      <c r="I170" s="82" t="s">
        <v>1113</v>
      </c>
      <c r="J170" s="82" t="s">
        <v>1397</v>
      </c>
      <c r="K170" s="82" t="s">
        <v>1113</v>
      </c>
      <c r="L170" s="82" t="s">
        <v>1398</v>
      </c>
      <c r="M170" s="88" t="str">
        <f t="shared" si="2"/>
        <v>View on Google Map</v>
      </c>
    </row>
    <row r="171" spans="1:13" ht="12.75">
      <c r="A171" s="82">
        <v>424</v>
      </c>
      <c r="B171" s="82" t="s">
        <v>1408</v>
      </c>
      <c r="C171" s="82" t="s">
        <v>1113</v>
      </c>
      <c r="D171" s="82" t="s">
        <v>1113</v>
      </c>
      <c r="E171" s="82" t="s">
        <v>1113</v>
      </c>
      <c r="F171" s="82" t="s">
        <v>1113</v>
      </c>
      <c r="G171" s="82" t="s">
        <v>1122</v>
      </c>
      <c r="H171" s="82" t="s">
        <v>1113</v>
      </c>
      <c r="I171" s="82" t="s">
        <v>1113</v>
      </c>
      <c r="J171" s="82" t="s">
        <v>1397</v>
      </c>
      <c r="K171" s="82" t="s">
        <v>1113</v>
      </c>
      <c r="L171" s="82" t="s">
        <v>1398</v>
      </c>
      <c r="M171" s="88" t="str">
        <f t="shared" si="2"/>
        <v>View on Google Map</v>
      </c>
    </row>
    <row r="172" spans="1:13" ht="12.75">
      <c r="A172" s="82">
        <v>425</v>
      </c>
      <c r="B172" s="82" t="s">
        <v>1409</v>
      </c>
      <c r="C172" s="82" t="s">
        <v>1113</v>
      </c>
      <c r="D172" s="82" t="s">
        <v>1113</v>
      </c>
      <c r="E172" s="82" t="s">
        <v>1113</v>
      </c>
      <c r="F172" s="82" t="s">
        <v>1113</v>
      </c>
      <c r="G172" s="82" t="s">
        <v>1122</v>
      </c>
      <c r="H172" s="82" t="s">
        <v>1113</v>
      </c>
      <c r="I172" s="82" t="s">
        <v>1113</v>
      </c>
      <c r="J172" s="82" t="s">
        <v>1397</v>
      </c>
      <c r="K172" s="82" t="s">
        <v>1113</v>
      </c>
      <c r="L172" s="82" t="s">
        <v>1398</v>
      </c>
      <c r="M172" s="88" t="str">
        <f t="shared" si="2"/>
        <v>View on Google Map</v>
      </c>
    </row>
    <row r="173" spans="1:13" ht="12.75">
      <c r="A173" s="82">
        <v>426</v>
      </c>
      <c r="B173" s="82" t="s">
        <v>1410</v>
      </c>
      <c r="C173" s="82" t="s">
        <v>1113</v>
      </c>
      <c r="D173" s="82" t="s">
        <v>1113</v>
      </c>
      <c r="E173" s="82" t="s">
        <v>1113</v>
      </c>
      <c r="F173" s="82" t="s">
        <v>1113</v>
      </c>
      <c r="G173" s="82" t="s">
        <v>1122</v>
      </c>
      <c r="H173" s="82" t="s">
        <v>1113</v>
      </c>
      <c r="I173" s="82" t="s">
        <v>1113</v>
      </c>
      <c r="J173" s="82" t="s">
        <v>1397</v>
      </c>
      <c r="K173" s="82" t="s">
        <v>1113</v>
      </c>
      <c r="L173" s="82" t="s">
        <v>1398</v>
      </c>
      <c r="M173" s="88" t="str">
        <f t="shared" si="2"/>
        <v>View on Google Map</v>
      </c>
    </row>
    <row r="174" spans="1:13" ht="12.75">
      <c r="A174" s="82">
        <v>427</v>
      </c>
      <c r="B174" s="82" t="s">
        <v>1411</v>
      </c>
      <c r="C174" s="82" t="s">
        <v>1113</v>
      </c>
      <c r="D174" s="82" t="s">
        <v>1113</v>
      </c>
      <c r="E174" s="82" t="s">
        <v>1113</v>
      </c>
      <c r="F174" s="82" t="s">
        <v>1113</v>
      </c>
      <c r="G174" s="82" t="s">
        <v>1122</v>
      </c>
      <c r="H174" s="82" t="s">
        <v>1113</v>
      </c>
      <c r="I174" s="82" t="s">
        <v>1113</v>
      </c>
      <c r="J174" s="82" t="s">
        <v>1397</v>
      </c>
      <c r="K174" s="82" t="s">
        <v>1113</v>
      </c>
      <c r="L174" s="82" t="s">
        <v>1398</v>
      </c>
      <c r="M174" s="88" t="str">
        <f t="shared" si="2"/>
        <v>View on Google Map</v>
      </c>
    </row>
    <row r="175" spans="1:13" ht="12.75">
      <c r="A175" s="82">
        <v>428</v>
      </c>
      <c r="B175" s="82" t="s">
        <v>1412</v>
      </c>
      <c r="C175" s="82" t="s">
        <v>1113</v>
      </c>
      <c r="D175" s="82" t="s">
        <v>1113</v>
      </c>
      <c r="E175" s="82" t="s">
        <v>1113</v>
      </c>
      <c r="F175" s="82" t="s">
        <v>1113</v>
      </c>
      <c r="G175" s="82" t="s">
        <v>1122</v>
      </c>
      <c r="H175" s="82" t="s">
        <v>1113</v>
      </c>
      <c r="I175" s="82" t="s">
        <v>1113</v>
      </c>
      <c r="J175" s="82" t="s">
        <v>1397</v>
      </c>
      <c r="K175" s="82" t="s">
        <v>1113</v>
      </c>
      <c r="L175" s="82" t="s">
        <v>1398</v>
      </c>
      <c r="M175" s="88" t="str">
        <f t="shared" si="2"/>
        <v>View on Google Map</v>
      </c>
    </row>
    <row r="176" spans="1:13" ht="12.75">
      <c r="A176" s="82">
        <v>429</v>
      </c>
      <c r="B176" s="82" t="s">
        <v>1413</v>
      </c>
      <c r="C176" s="82" t="s">
        <v>1113</v>
      </c>
      <c r="D176" s="82" t="s">
        <v>1113</v>
      </c>
      <c r="E176" s="82" t="s">
        <v>1113</v>
      </c>
      <c r="F176" s="82" t="s">
        <v>1113</v>
      </c>
      <c r="G176" s="82" t="s">
        <v>1122</v>
      </c>
      <c r="H176" s="82" t="s">
        <v>1113</v>
      </c>
      <c r="I176" s="82" t="s">
        <v>1113</v>
      </c>
      <c r="J176" s="82" t="s">
        <v>1397</v>
      </c>
      <c r="K176" s="82" t="s">
        <v>1113</v>
      </c>
      <c r="L176" s="82" t="s">
        <v>1398</v>
      </c>
      <c r="M176" s="88" t="str">
        <f t="shared" si="2"/>
        <v>View on Google Map</v>
      </c>
    </row>
    <row r="177" spans="1:13" ht="12.75">
      <c r="A177" s="82">
        <v>430</v>
      </c>
      <c r="B177" s="82" t="s">
        <v>1414</v>
      </c>
      <c r="C177" s="82" t="s">
        <v>1113</v>
      </c>
      <c r="D177" s="82" t="s">
        <v>1113</v>
      </c>
      <c r="E177" s="82" t="s">
        <v>1113</v>
      </c>
      <c r="F177" s="82" t="s">
        <v>1113</v>
      </c>
      <c r="G177" s="82" t="s">
        <v>1122</v>
      </c>
      <c r="H177" s="82" t="s">
        <v>1113</v>
      </c>
      <c r="I177" s="82" t="s">
        <v>1113</v>
      </c>
      <c r="J177" s="82" t="s">
        <v>1397</v>
      </c>
      <c r="K177" s="82" t="s">
        <v>1113</v>
      </c>
      <c r="L177" s="82" t="s">
        <v>1398</v>
      </c>
      <c r="M177" s="88" t="str">
        <f t="shared" si="2"/>
        <v>View on Google Map</v>
      </c>
    </row>
    <row r="178" spans="1:13" ht="12.75">
      <c r="A178" s="82">
        <v>398</v>
      </c>
      <c r="B178" s="82" t="s">
        <v>1415</v>
      </c>
      <c r="C178" s="82" t="s">
        <v>1113</v>
      </c>
      <c r="D178" s="82" t="s">
        <v>1113</v>
      </c>
      <c r="E178" s="82" t="s">
        <v>1113</v>
      </c>
      <c r="F178" s="82" t="s">
        <v>1113</v>
      </c>
      <c r="G178" s="82" t="s">
        <v>1122</v>
      </c>
      <c r="H178" s="82" t="s">
        <v>1113</v>
      </c>
      <c r="I178" s="82" t="s">
        <v>1113</v>
      </c>
      <c r="J178" s="82" t="s">
        <v>1397</v>
      </c>
      <c r="K178" s="82" t="s">
        <v>1113</v>
      </c>
      <c r="L178" s="82" t="s">
        <v>1398</v>
      </c>
      <c r="M178" s="88" t="str">
        <f t="shared" si="2"/>
        <v>View on Google Map</v>
      </c>
    </row>
    <row r="179" spans="1:13" ht="12.75">
      <c r="A179" s="82">
        <v>389</v>
      </c>
      <c r="B179" s="82" t="s">
        <v>1416</v>
      </c>
      <c r="C179" s="82" t="s">
        <v>1113</v>
      </c>
      <c r="D179" s="82" t="s">
        <v>1113</v>
      </c>
      <c r="E179" s="82" t="s">
        <v>1113</v>
      </c>
      <c r="F179" s="82" t="s">
        <v>1113</v>
      </c>
      <c r="G179" s="82" t="s">
        <v>1122</v>
      </c>
      <c r="H179" s="82" t="s">
        <v>1113</v>
      </c>
      <c r="I179" s="82" t="s">
        <v>1113</v>
      </c>
      <c r="J179" s="82" t="s">
        <v>1397</v>
      </c>
      <c r="K179" s="82" t="s">
        <v>1113</v>
      </c>
      <c r="L179" s="82" t="s">
        <v>1398</v>
      </c>
      <c r="M179" s="88" t="str">
        <f t="shared" si="2"/>
        <v>View on Google Map</v>
      </c>
    </row>
    <row r="180" spans="1:13" ht="12.75">
      <c r="A180" s="82">
        <v>390</v>
      </c>
      <c r="B180" s="82" t="s">
        <v>1417</v>
      </c>
      <c r="C180" s="82" t="s">
        <v>1113</v>
      </c>
      <c r="D180" s="82" t="s">
        <v>1113</v>
      </c>
      <c r="E180" s="82" t="s">
        <v>1113</v>
      </c>
      <c r="F180" s="82" t="s">
        <v>1113</v>
      </c>
      <c r="G180" s="82" t="s">
        <v>1122</v>
      </c>
      <c r="H180" s="82" t="s">
        <v>1113</v>
      </c>
      <c r="I180" s="82" t="s">
        <v>1113</v>
      </c>
      <c r="J180" s="82" t="s">
        <v>1397</v>
      </c>
      <c r="K180" s="82" t="s">
        <v>1113</v>
      </c>
      <c r="L180" s="82" t="s">
        <v>1398</v>
      </c>
      <c r="M180" s="88" t="str">
        <f t="shared" si="2"/>
        <v>View on Google Map</v>
      </c>
    </row>
    <row r="181" spans="1:13" ht="12.75">
      <c r="A181" s="82">
        <v>391</v>
      </c>
      <c r="B181" s="82" t="s">
        <v>1418</v>
      </c>
      <c r="C181" s="82" t="s">
        <v>1113</v>
      </c>
      <c r="D181" s="82" t="s">
        <v>1113</v>
      </c>
      <c r="E181" s="82" t="s">
        <v>1113</v>
      </c>
      <c r="F181" s="82" t="s">
        <v>1113</v>
      </c>
      <c r="G181" s="82" t="s">
        <v>1122</v>
      </c>
      <c r="H181" s="82" t="s">
        <v>1113</v>
      </c>
      <c r="I181" s="82" t="s">
        <v>1113</v>
      </c>
      <c r="J181" s="82" t="s">
        <v>1397</v>
      </c>
      <c r="K181" s="82" t="s">
        <v>1113</v>
      </c>
      <c r="L181" s="82" t="s">
        <v>1398</v>
      </c>
      <c r="M181" s="88" t="str">
        <f t="shared" si="2"/>
        <v>View on Google Map</v>
      </c>
    </row>
    <row r="182" spans="1:13" ht="12.75">
      <c r="A182" s="82">
        <v>392</v>
      </c>
      <c r="B182" s="82" t="s">
        <v>1419</v>
      </c>
      <c r="C182" s="82" t="s">
        <v>1113</v>
      </c>
      <c r="D182" s="82" t="s">
        <v>1113</v>
      </c>
      <c r="E182" s="82" t="s">
        <v>1113</v>
      </c>
      <c r="F182" s="82" t="s">
        <v>1113</v>
      </c>
      <c r="G182" s="82" t="s">
        <v>1122</v>
      </c>
      <c r="H182" s="82" t="s">
        <v>1113</v>
      </c>
      <c r="I182" s="82" t="s">
        <v>1113</v>
      </c>
      <c r="J182" s="82" t="s">
        <v>1397</v>
      </c>
      <c r="K182" s="82" t="s">
        <v>1113</v>
      </c>
      <c r="L182" s="82" t="s">
        <v>1398</v>
      </c>
      <c r="M182" s="88" t="str">
        <f t="shared" si="2"/>
        <v>View on Google Map</v>
      </c>
    </row>
    <row r="183" spans="1:13" ht="12.75">
      <c r="A183" s="82">
        <v>393</v>
      </c>
      <c r="B183" s="82" t="s">
        <v>1420</v>
      </c>
      <c r="C183" s="82" t="s">
        <v>1113</v>
      </c>
      <c r="D183" s="82" t="s">
        <v>1113</v>
      </c>
      <c r="E183" s="82" t="s">
        <v>1113</v>
      </c>
      <c r="F183" s="82" t="s">
        <v>1113</v>
      </c>
      <c r="G183" s="82" t="s">
        <v>1122</v>
      </c>
      <c r="H183" s="82" t="s">
        <v>1113</v>
      </c>
      <c r="I183" s="82" t="s">
        <v>1113</v>
      </c>
      <c r="J183" s="82" t="s">
        <v>1397</v>
      </c>
      <c r="K183" s="82" t="s">
        <v>1113</v>
      </c>
      <c r="L183" s="82" t="s">
        <v>1398</v>
      </c>
      <c r="M183" s="88" t="str">
        <f t="shared" si="2"/>
        <v>View on Google Map</v>
      </c>
    </row>
    <row r="184" spans="1:13" ht="12.75">
      <c r="A184" s="82">
        <v>394</v>
      </c>
      <c r="B184" s="82" t="s">
        <v>1421</v>
      </c>
      <c r="C184" s="82" t="s">
        <v>1113</v>
      </c>
      <c r="D184" s="82" t="s">
        <v>1113</v>
      </c>
      <c r="E184" s="82" t="s">
        <v>1113</v>
      </c>
      <c r="F184" s="82" t="s">
        <v>1113</v>
      </c>
      <c r="G184" s="82" t="s">
        <v>1122</v>
      </c>
      <c r="H184" s="82" t="s">
        <v>1113</v>
      </c>
      <c r="I184" s="82" t="s">
        <v>1113</v>
      </c>
      <c r="J184" s="82" t="s">
        <v>1397</v>
      </c>
      <c r="K184" s="82" t="s">
        <v>1113</v>
      </c>
      <c r="L184" s="82" t="s">
        <v>1398</v>
      </c>
      <c r="M184" s="88" t="str">
        <f t="shared" si="2"/>
        <v>View on Google Map</v>
      </c>
    </row>
    <row r="185" spans="1:13" ht="12.75">
      <c r="A185" s="82">
        <v>395</v>
      </c>
      <c r="B185" s="82" t="s">
        <v>1422</v>
      </c>
      <c r="C185" s="82" t="s">
        <v>1113</v>
      </c>
      <c r="D185" s="82" t="s">
        <v>1113</v>
      </c>
      <c r="E185" s="82" t="s">
        <v>1113</v>
      </c>
      <c r="F185" s="82" t="s">
        <v>1113</v>
      </c>
      <c r="G185" s="82" t="s">
        <v>1122</v>
      </c>
      <c r="H185" s="82" t="s">
        <v>1113</v>
      </c>
      <c r="I185" s="82" t="s">
        <v>1113</v>
      </c>
      <c r="J185" s="82" t="s">
        <v>1397</v>
      </c>
      <c r="K185" s="82" t="s">
        <v>1113</v>
      </c>
      <c r="L185" s="82" t="s">
        <v>1398</v>
      </c>
      <c r="M185" s="88" t="str">
        <f t="shared" si="2"/>
        <v>View on Google Map</v>
      </c>
    </row>
    <row r="186" spans="1:13" ht="12.75">
      <c r="A186" s="82">
        <v>396</v>
      </c>
      <c r="B186" s="82" t="s">
        <v>1423</v>
      </c>
      <c r="C186" s="82" t="s">
        <v>1113</v>
      </c>
      <c r="D186" s="82" t="s">
        <v>1113</v>
      </c>
      <c r="E186" s="82" t="s">
        <v>1113</v>
      </c>
      <c r="F186" s="82" t="s">
        <v>1113</v>
      </c>
      <c r="G186" s="82" t="s">
        <v>1122</v>
      </c>
      <c r="H186" s="82" t="s">
        <v>1113</v>
      </c>
      <c r="I186" s="82" t="s">
        <v>1113</v>
      </c>
      <c r="J186" s="82" t="s">
        <v>1397</v>
      </c>
      <c r="K186" s="82" t="s">
        <v>1113</v>
      </c>
      <c r="L186" s="82" t="s">
        <v>1398</v>
      </c>
      <c r="M186" s="88" t="str">
        <f t="shared" si="2"/>
        <v>View on Google Map</v>
      </c>
    </row>
    <row r="187" spans="1:13" ht="12.75">
      <c r="A187" s="82">
        <v>397</v>
      </c>
      <c r="B187" s="82" t="s">
        <v>1424</v>
      </c>
      <c r="C187" s="82" t="s">
        <v>1113</v>
      </c>
      <c r="D187" s="82" t="s">
        <v>1113</v>
      </c>
      <c r="E187" s="82" t="s">
        <v>1113</v>
      </c>
      <c r="F187" s="82" t="s">
        <v>1113</v>
      </c>
      <c r="G187" s="82" t="s">
        <v>1122</v>
      </c>
      <c r="H187" s="82" t="s">
        <v>1113</v>
      </c>
      <c r="I187" s="82" t="s">
        <v>1113</v>
      </c>
      <c r="J187" s="82" t="s">
        <v>1397</v>
      </c>
      <c r="K187" s="82" t="s">
        <v>1113</v>
      </c>
      <c r="L187" s="82" t="s">
        <v>1398</v>
      </c>
      <c r="M187" s="88" t="str">
        <f t="shared" si="2"/>
        <v>View on Google Map</v>
      </c>
    </row>
    <row r="188" spans="1:13" ht="12.75">
      <c r="A188" s="82">
        <v>408</v>
      </c>
      <c r="B188" s="82" t="s">
        <v>1425</v>
      </c>
      <c r="C188" s="82" t="s">
        <v>1113</v>
      </c>
      <c r="D188" s="82" t="s">
        <v>1113</v>
      </c>
      <c r="E188" s="82" t="s">
        <v>1113</v>
      </c>
      <c r="F188" s="82" t="s">
        <v>1113</v>
      </c>
      <c r="G188" s="82" t="s">
        <v>1122</v>
      </c>
      <c r="H188" s="82" t="s">
        <v>1113</v>
      </c>
      <c r="I188" s="82" t="s">
        <v>1113</v>
      </c>
      <c r="J188" s="82" t="s">
        <v>1397</v>
      </c>
      <c r="K188" s="82" t="s">
        <v>1113</v>
      </c>
      <c r="L188" s="82" t="s">
        <v>1398</v>
      </c>
      <c r="M188" s="88" t="str">
        <f t="shared" si="2"/>
        <v>View on Google Map</v>
      </c>
    </row>
    <row r="189" spans="1:13" ht="12.75">
      <c r="A189" s="82">
        <v>409</v>
      </c>
      <c r="B189" s="82" t="s">
        <v>1426</v>
      </c>
      <c r="C189" s="82" t="s">
        <v>1113</v>
      </c>
      <c r="D189" s="82" t="s">
        <v>1113</v>
      </c>
      <c r="E189" s="82" t="s">
        <v>1113</v>
      </c>
      <c r="F189" s="82" t="s">
        <v>1113</v>
      </c>
      <c r="G189" s="82" t="s">
        <v>1122</v>
      </c>
      <c r="H189" s="82" t="s">
        <v>1113</v>
      </c>
      <c r="I189" s="82" t="s">
        <v>1113</v>
      </c>
      <c r="J189" s="82" t="s">
        <v>1397</v>
      </c>
      <c r="K189" s="82" t="s">
        <v>1113</v>
      </c>
      <c r="L189" s="82" t="s">
        <v>1398</v>
      </c>
      <c r="M189" s="88" t="str">
        <f t="shared" si="2"/>
        <v>View on Google Map</v>
      </c>
    </row>
    <row r="190" spans="1:13" ht="12.75">
      <c r="A190" s="82">
        <v>410</v>
      </c>
      <c r="B190" s="82" t="s">
        <v>1427</v>
      </c>
      <c r="C190" s="82" t="s">
        <v>1113</v>
      </c>
      <c r="D190" s="82" t="s">
        <v>1113</v>
      </c>
      <c r="E190" s="82" t="s">
        <v>1113</v>
      </c>
      <c r="F190" s="82" t="s">
        <v>1113</v>
      </c>
      <c r="G190" s="82" t="s">
        <v>1122</v>
      </c>
      <c r="H190" s="82" t="s">
        <v>1113</v>
      </c>
      <c r="I190" s="82" t="s">
        <v>1113</v>
      </c>
      <c r="J190" s="82" t="s">
        <v>1397</v>
      </c>
      <c r="K190" s="82" t="s">
        <v>1113</v>
      </c>
      <c r="L190" s="82" t="s">
        <v>1398</v>
      </c>
      <c r="M190" s="88" t="str">
        <f t="shared" si="2"/>
        <v>View on Google Map</v>
      </c>
    </row>
    <row r="191" spans="1:13" ht="12.75">
      <c r="A191" s="82">
        <v>411</v>
      </c>
      <c r="B191" s="82" t="s">
        <v>1428</v>
      </c>
      <c r="C191" s="82" t="s">
        <v>1113</v>
      </c>
      <c r="D191" s="82" t="s">
        <v>1113</v>
      </c>
      <c r="E191" s="82" t="s">
        <v>1113</v>
      </c>
      <c r="F191" s="82" t="s">
        <v>1113</v>
      </c>
      <c r="G191" s="82" t="s">
        <v>1122</v>
      </c>
      <c r="H191" s="82" t="s">
        <v>1113</v>
      </c>
      <c r="I191" s="82" t="s">
        <v>1113</v>
      </c>
      <c r="J191" s="82" t="s">
        <v>1397</v>
      </c>
      <c r="K191" s="82" t="s">
        <v>1113</v>
      </c>
      <c r="L191" s="82" t="s">
        <v>1398</v>
      </c>
      <c r="M191" s="88" t="str">
        <f t="shared" si="2"/>
        <v>View on Google Map</v>
      </c>
    </row>
    <row r="192" spans="1:13" ht="12.75">
      <c r="A192" s="82">
        <v>412</v>
      </c>
      <c r="B192" s="82" t="s">
        <v>1429</v>
      </c>
      <c r="C192" s="82" t="s">
        <v>1113</v>
      </c>
      <c r="D192" s="82" t="s">
        <v>1113</v>
      </c>
      <c r="E192" s="82" t="s">
        <v>1113</v>
      </c>
      <c r="F192" s="82" t="s">
        <v>1113</v>
      </c>
      <c r="G192" s="82" t="s">
        <v>1122</v>
      </c>
      <c r="H192" s="82" t="s">
        <v>1113</v>
      </c>
      <c r="I192" s="82" t="s">
        <v>1113</v>
      </c>
      <c r="J192" s="82" t="s">
        <v>1397</v>
      </c>
      <c r="K192" s="82" t="s">
        <v>1113</v>
      </c>
      <c r="L192" s="82" t="s">
        <v>1398</v>
      </c>
      <c r="M192" s="88" t="str">
        <f t="shared" si="2"/>
        <v>View on Google Map</v>
      </c>
    </row>
    <row r="193" spans="1:13" ht="12.75">
      <c r="A193" s="82">
        <v>413</v>
      </c>
      <c r="B193" s="82" t="s">
        <v>1430</v>
      </c>
      <c r="C193" s="82" t="s">
        <v>1113</v>
      </c>
      <c r="D193" s="82" t="s">
        <v>1113</v>
      </c>
      <c r="E193" s="82" t="s">
        <v>1113</v>
      </c>
      <c r="F193" s="82" t="s">
        <v>1113</v>
      </c>
      <c r="G193" s="82" t="s">
        <v>1122</v>
      </c>
      <c r="H193" s="82" t="s">
        <v>1113</v>
      </c>
      <c r="I193" s="82" t="s">
        <v>1113</v>
      </c>
      <c r="J193" s="82" t="s">
        <v>1397</v>
      </c>
      <c r="K193" s="82" t="s">
        <v>1113</v>
      </c>
      <c r="L193" s="82" t="s">
        <v>1398</v>
      </c>
      <c r="M193" s="88" t="str">
        <f t="shared" si="2"/>
        <v>View on Google Map</v>
      </c>
    </row>
    <row r="194" spans="1:13" ht="12.75">
      <c r="A194" s="82">
        <v>414</v>
      </c>
      <c r="B194" s="82" t="s">
        <v>1431</v>
      </c>
      <c r="C194" s="82" t="s">
        <v>1113</v>
      </c>
      <c r="D194" s="82" t="s">
        <v>1113</v>
      </c>
      <c r="E194" s="82" t="s">
        <v>1113</v>
      </c>
      <c r="F194" s="82" t="s">
        <v>1113</v>
      </c>
      <c r="G194" s="82" t="s">
        <v>1122</v>
      </c>
      <c r="H194" s="82" t="s">
        <v>1113</v>
      </c>
      <c r="I194" s="82" t="s">
        <v>1113</v>
      </c>
      <c r="J194" s="82" t="s">
        <v>1397</v>
      </c>
      <c r="K194" s="82" t="s">
        <v>1113</v>
      </c>
      <c r="L194" s="82" t="s">
        <v>1398</v>
      </c>
      <c r="M194" s="88" t="str">
        <f t="shared" si="2"/>
        <v>View on Google Map</v>
      </c>
    </row>
    <row r="195" spans="1:13" ht="12.75">
      <c r="A195" s="82">
        <v>415</v>
      </c>
      <c r="B195" s="82" t="s">
        <v>1432</v>
      </c>
      <c r="C195" s="82" t="s">
        <v>1113</v>
      </c>
      <c r="D195" s="82">
        <v>68.49844</v>
      </c>
      <c r="E195" s="82">
        <v>-149.59848</v>
      </c>
      <c r="F195" s="82">
        <v>947</v>
      </c>
      <c r="G195" s="82" t="s">
        <v>1122</v>
      </c>
      <c r="H195" s="82" t="s">
        <v>1433</v>
      </c>
      <c r="I195" s="82" t="s">
        <v>1113</v>
      </c>
      <c r="J195" s="82" t="s">
        <v>1397</v>
      </c>
      <c r="K195" s="82" t="s">
        <v>1113</v>
      </c>
      <c r="L195" s="82" t="s">
        <v>1398</v>
      </c>
      <c r="M195" s="88" t="str">
        <f aca="true" t="shared" si="3" ref="M195:M258">HYPERLINK("http://maps.google.com/maps?q="&amp;D195&amp;","&amp;E195,"View on Google Map")</f>
        <v>View on Google Map</v>
      </c>
    </row>
    <row r="196" spans="1:13" ht="12.75">
      <c r="A196" s="82">
        <v>402</v>
      </c>
      <c r="B196" s="82" t="s">
        <v>1434</v>
      </c>
      <c r="C196" s="82" t="s">
        <v>1113</v>
      </c>
      <c r="D196" s="82" t="s">
        <v>1113</v>
      </c>
      <c r="E196" s="82" t="s">
        <v>1113</v>
      </c>
      <c r="F196" s="82" t="s">
        <v>1113</v>
      </c>
      <c r="G196" s="82" t="s">
        <v>1122</v>
      </c>
      <c r="H196" s="82" t="s">
        <v>1113</v>
      </c>
      <c r="I196" s="82" t="s">
        <v>1113</v>
      </c>
      <c r="J196" s="82" t="s">
        <v>1131</v>
      </c>
      <c r="K196" s="82" t="s">
        <v>1113</v>
      </c>
      <c r="L196" s="82" t="s">
        <v>1285</v>
      </c>
      <c r="M196" s="88" t="str">
        <f t="shared" si="3"/>
        <v>View on Google Map</v>
      </c>
    </row>
    <row r="197" spans="1:13" ht="12.75">
      <c r="A197" s="82">
        <v>8</v>
      </c>
      <c r="B197" s="82" t="s">
        <v>1435</v>
      </c>
      <c r="C197" s="82" t="s">
        <v>1129</v>
      </c>
      <c r="D197" s="82">
        <v>69.15</v>
      </c>
      <c r="E197" s="82">
        <v>-148.83333333333334</v>
      </c>
      <c r="F197" s="82">
        <v>290</v>
      </c>
      <c r="G197" s="82" t="s">
        <v>1130</v>
      </c>
      <c r="H197" s="82" t="s">
        <v>1113</v>
      </c>
      <c r="I197" s="82" t="s">
        <v>1113</v>
      </c>
      <c r="J197" s="82" t="s">
        <v>1131</v>
      </c>
      <c r="K197" s="82" t="s">
        <v>1113</v>
      </c>
      <c r="L197" s="82" t="s">
        <v>1132</v>
      </c>
      <c r="M197" s="88" t="str">
        <f t="shared" si="3"/>
        <v>View on Google Map</v>
      </c>
    </row>
    <row r="198" spans="1:13" ht="12.75">
      <c r="A198" s="82">
        <v>219</v>
      </c>
      <c r="B198" s="82" t="s">
        <v>1436</v>
      </c>
      <c r="C198" s="82" t="s">
        <v>1113</v>
      </c>
      <c r="D198" s="82">
        <v>69.8</v>
      </c>
      <c r="E198" s="82">
        <v>-151.83333333333334</v>
      </c>
      <c r="F198" s="82">
        <v>60.3658536585366</v>
      </c>
      <c r="G198" s="82" t="s">
        <v>1122</v>
      </c>
      <c r="H198" s="82" t="s">
        <v>1437</v>
      </c>
      <c r="I198" s="82" t="s">
        <v>1113</v>
      </c>
      <c r="J198" s="82" t="s">
        <v>1131</v>
      </c>
      <c r="K198" s="82" t="s">
        <v>1113</v>
      </c>
      <c r="L198" s="82" t="s">
        <v>1438</v>
      </c>
      <c r="M198" s="88" t="str">
        <f t="shared" si="3"/>
        <v>View on Google Map</v>
      </c>
    </row>
    <row r="199" spans="1:13" ht="12.75">
      <c r="A199" s="82">
        <v>220</v>
      </c>
      <c r="B199" s="82" t="s">
        <v>1439</v>
      </c>
      <c r="C199" s="82" t="s">
        <v>1113</v>
      </c>
      <c r="D199" s="82">
        <v>69.75</v>
      </c>
      <c r="E199" s="82">
        <v>-151.5</v>
      </c>
      <c r="F199" s="82">
        <v>60.36585365853659</v>
      </c>
      <c r="G199" s="82" t="s">
        <v>1122</v>
      </c>
      <c r="H199" s="82" t="s">
        <v>1440</v>
      </c>
      <c r="I199" s="82" t="s">
        <v>1113</v>
      </c>
      <c r="J199" s="82" t="s">
        <v>1131</v>
      </c>
      <c r="K199" s="82" t="s">
        <v>1113</v>
      </c>
      <c r="L199" s="82" t="s">
        <v>1438</v>
      </c>
      <c r="M199" s="88" t="str">
        <f t="shared" si="3"/>
        <v>View on Google Map</v>
      </c>
    </row>
    <row r="200" spans="1:13" ht="12.75">
      <c r="A200" s="82">
        <v>221</v>
      </c>
      <c r="B200" s="82" t="s">
        <v>1441</v>
      </c>
      <c r="C200" s="82" t="s">
        <v>1113</v>
      </c>
      <c r="D200" s="82">
        <v>69.75</v>
      </c>
      <c r="E200" s="82">
        <v>-151.5</v>
      </c>
      <c r="F200" s="82">
        <v>30.48780487804878</v>
      </c>
      <c r="G200" s="82" t="s">
        <v>1122</v>
      </c>
      <c r="H200" s="82" t="s">
        <v>1442</v>
      </c>
      <c r="I200" s="82" t="s">
        <v>1113</v>
      </c>
      <c r="J200" s="82" t="s">
        <v>1131</v>
      </c>
      <c r="K200" s="82" t="s">
        <v>1113</v>
      </c>
      <c r="L200" s="82" t="s">
        <v>1438</v>
      </c>
      <c r="M200" s="88" t="str">
        <f t="shared" si="3"/>
        <v>View on Google Map</v>
      </c>
    </row>
    <row r="201" spans="1:13" ht="12.75">
      <c r="A201" s="82">
        <v>222</v>
      </c>
      <c r="B201" s="82" t="s">
        <v>1443</v>
      </c>
      <c r="C201" s="82" t="s">
        <v>1113</v>
      </c>
      <c r="D201" s="82">
        <v>69.7</v>
      </c>
      <c r="E201" s="82">
        <v>-151.16666666666666</v>
      </c>
      <c r="F201" s="82">
        <v>42.6829268292683</v>
      </c>
      <c r="G201" s="82" t="s">
        <v>1122</v>
      </c>
      <c r="H201" s="82" t="s">
        <v>1444</v>
      </c>
      <c r="I201" s="82" t="s">
        <v>1113</v>
      </c>
      <c r="J201" s="82" t="s">
        <v>1131</v>
      </c>
      <c r="K201" s="82" t="s">
        <v>1113</v>
      </c>
      <c r="L201" s="82" t="s">
        <v>1438</v>
      </c>
      <c r="M201" s="88" t="str">
        <f t="shared" si="3"/>
        <v>View on Google Map</v>
      </c>
    </row>
    <row r="202" spans="1:13" ht="12.75">
      <c r="A202" s="82">
        <v>223</v>
      </c>
      <c r="B202" s="82" t="s">
        <v>1445</v>
      </c>
      <c r="C202" s="82" t="s">
        <v>1113</v>
      </c>
      <c r="D202" s="82">
        <v>69.7</v>
      </c>
      <c r="E202" s="82">
        <v>-151.16666666666666</v>
      </c>
      <c r="F202" s="82">
        <v>42.6829268292683</v>
      </c>
      <c r="G202" s="82" t="s">
        <v>1122</v>
      </c>
      <c r="H202" s="82" t="s">
        <v>1446</v>
      </c>
      <c r="I202" s="82" t="s">
        <v>1113</v>
      </c>
      <c r="J202" s="82" t="s">
        <v>1131</v>
      </c>
      <c r="K202" s="82" t="s">
        <v>1113</v>
      </c>
      <c r="L202" s="82" t="s">
        <v>1438</v>
      </c>
      <c r="M202" s="88" t="str">
        <f t="shared" si="3"/>
        <v>View on Google Map</v>
      </c>
    </row>
    <row r="203" spans="1:13" ht="12.75">
      <c r="A203" s="82">
        <v>224</v>
      </c>
      <c r="B203" s="82" t="s">
        <v>1447</v>
      </c>
      <c r="C203" s="82" t="s">
        <v>1113</v>
      </c>
      <c r="D203" s="82">
        <v>69.51666666666667</v>
      </c>
      <c r="E203" s="82">
        <v>-150.86666666666667</v>
      </c>
      <c r="F203" s="82">
        <v>60.97560975609756</v>
      </c>
      <c r="G203" s="82" t="s">
        <v>1122</v>
      </c>
      <c r="H203" s="82" t="s">
        <v>1448</v>
      </c>
      <c r="I203" s="82" t="s">
        <v>1113</v>
      </c>
      <c r="J203" s="82" t="s">
        <v>1131</v>
      </c>
      <c r="K203" s="82" t="s">
        <v>1113</v>
      </c>
      <c r="L203" s="82" t="s">
        <v>1438</v>
      </c>
      <c r="M203" s="88" t="str">
        <f t="shared" si="3"/>
        <v>View on Google Map</v>
      </c>
    </row>
    <row r="204" spans="1:13" ht="12.75">
      <c r="A204" s="82">
        <v>225</v>
      </c>
      <c r="B204" s="82" t="s">
        <v>1449</v>
      </c>
      <c r="C204" s="82" t="s">
        <v>1113</v>
      </c>
      <c r="D204" s="82">
        <v>69.51666666666667</v>
      </c>
      <c r="E204" s="82">
        <v>-150.86666666666667</v>
      </c>
      <c r="F204" s="82">
        <v>60.97560975609756</v>
      </c>
      <c r="G204" s="82" t="s">
        <v>1122</v>
      </c>
      <c r="H204" s="82" t="s">
        <v>1450</v>
      </c>
      <c r="I204" s="82" t="s">
        <v>1113</v>
      </c>
      <c r="J204" s="82" t="s">
        <v>1131</v>
      </c>
      <c r="K204" s="82" t="s">
        <v>1113</v>
      </c>
      <c r="L204" s="82" t="s">
        <v>1438</v>
      </c>
      <c r="M204" s="88" t="str">
        <f t="shared" si="3"/>
        <v>View on Google Map</v>
      </c>
    </row>
    <row r="205" spans="1:13" ht="12.75">
      <c r="A205" s="82">
        <v>226</v>
      </c>
      <c r="B205" s="82" t="s">
        <v>1451</v>
      </c>
      <c r="C205" s="82" t="s">
        <v>1113</v>
      </c>
      <c r="D205" s="82">
        <v>69.25</v>
      </c>
      <c r="E205" s="82">
        <v>-150.43333333333334</v>
      </c>
      <c r="F205" s="82">
        <v>182.9268292682927</v>
      </c>
      <c r="G205" s="82" t="s">
        <v>1122</v>
      </c>
      <c r="H205" s="82" t="s">
        <v>1452</v>
      </c>
      <c r="I205" s="82" t="s">
        <v>1113</v>
      </c>
      <c r="J205" s="82" t="s">
        <v>1131</v>
      </c>
      <c r="K205" s="82" t="s">
        <v>1113</v>
      </c>
      <c r="L205" s="82" t="s">
        <v>1438</v>
      </c>
      <c r="M205" s="88" t="str">
        <f t="shared" si="3"/>
        <v>View on Google Map</v>
      </c>
    </row>
    <row r="206" spans="1:13" ht="12.75">
      <c r="A206" s="82">
        <v>227</v>
      </c>
      <c r="B206" s="82" t="s">
        <v>1453</v>
      </c>
      <c r="C206" s="82" t="s">
        <v>1113</v>
      </c>
      <c r="D206" s="82">
        <v>69.25</v>
      </c>
      <c r="E206" s="82">
        <v>-150.43333333333334</v>
      </c>
      <c r="F206" s="82">
        <v>182.9268292682927</v>
      </c>
      <c r="G206" s="82" t="s">
        <v>1122</v>
      </c>
      <c r="H206" s="82" t="s">
        <v>1454</v>
      </c>
      <c r="I206" s="82" t="s">
        <v>1113</v>
      </c>
      <c r="J206" s="82" t="s">
        <v>1131</v>
      </c>
      <c r="K206" s="82" t="s">
        <v>1113</v>
      </c>
      <c r="L206" s="82" t="s">
        <v>1438</v>
      </c>
      <c r="M206" s="88" t="str">
        <f t="shared" si="3"/>
        <v>View on Google Map</v>
      </c>
    </row>
    <row r="207" spans="1:13" ht="12.75">
      <c r="A207" s="82">
        <v>228</v>
      </c>
      <c r="B207" s="82" t="s">
        <v>1455</v>
      </c>
      <c r="C207" s="82" t="s">
        <v>1113</v>
      </c>
      <c r="D207" s="82">
        <v>69.25</v>
      </c>
      <c r="E207" s="82">
        <v>-151.16666666666666</v>
      </c>
      <c r="F207" s="82">
        <v>182.9268292682927</v>
      </c>
      <c r="G207" s="82" t="s">
        <v>1122</v>
      </c>
      <c r="H207" s="82" t="s">
        <v>1456</v>
      </c>
      <c r="I207" s="82" t="s">
        <v>1113</v>
      </c>
      <c r="J207" s="82" t="s">
        <v>1131</v>
      </c>
      <c r="K207" s="82" t="s">
        <v>1113</v>
      </c>
      <c r="L207" s="82" t="s">
        <v>1438</v>
      </c>
      <c r="M207" s="88" t="str">
        <f t="shared" si="3"/>
        <v>View on Google Map</v>
      </c>
    </row>
    <row r="208" spans="1:13" ht="12.75">
      <c r="A208" s="82">
        <v>229</v>
      </c>
      <c r="B208" s="82" t="s">
        <v>1457</v>
      </c>
      <c r="C208" s="82" t="s">
        <v>1113</v>
      </c>
      <c r="D208" s="82">
        <v>69.23333333333333</v>
      </c>
      <c r="E208" s="82">
        <v>-151.63333333333333</v>
      </c>
      <c r="F208" s="82">
        <v>178.35365853658539</v>
      </c>
      <c r="G208" s="82" t="s">
        <v>1122</v>
      </c>
      <c r="H208" s="82" t="s">
        <v>1458</v>
      </c>
      <c r="I208" s="82" t="s">
        <v>1113</v>
      </c>
      <c r="J208" s="82" t="s">
        <v>1131</v>
      </c>
      <c r="K208" s="82" t="s">
        <v>1113</v>
      </c>
      <c r="L208" s="82" t="s">
        <v>1438</v>
      </c>
      <c r="M208" s="88" t="str">
        <f t="shared" si="3"/>
        <v>View on Google Map</v>
      </c>
    </row>
    <row r="209" spans="1:13" ht="12.75">
      <c r="A209" s="82">
        <v>230</v>
      </c>
      <c r="B209" s="82" t="s">
        <v>1459</v>
      </c>
      <c r="C209" s="82" t="s">
        <v>1113</v>
      </c>
      <c r="D209" s="82">
        <v>68.9</v>
      </c>
      <c r="E209" s="82">
        <v>-151.28333333333333</v>
      </c>
      <c r="F209" s="82">
        <v>335.3658536585366</v>
      </c>
      <c r="G209" s="82" t="s">
        <v>1122</v>
      </c>
      <c r="H209" s="82" t="s">
        <v>1460</v>
      </c>
      <c r="I209" s="82" t="s">
        <v>1113</v>
      </c>
      <c r="J209" s="82" t="s">
        <v>1131</v>
      </c>
      <c r="K209" s="82" t="s">
        <v>1113</v>
      </c>
      <c r="L209" s="82" t="s">
        <v>1438</v>
      </c>
      <c r="M209" s="88" t="str">
        <f t="shared" si="3"/>
        <v>View on Google Map</v>
      </c>
    </row>
    <row r="210" spans="1:13" ht="12.75">
      <c r="A210" s="82">
        <v>231</v>
      </c>
      <c r="B210" s="82" t="s">
        <v>1461</v>
      </c>
      <c r="C210" s="82" t="s">
        <v>1113</v>
      </c>
      <c r="D210" s="82">
        <v>68.8</v>
      </c>
      <c r="E210" s="82">
        <v>-150.8</v>
      </c>
      <c r="F210" s="82">
        <v>411.5853658536586</v>
      </c>
      <c r="G210" s="82" t="s">
        <v>1122</v>
      </c>
      <c r="H210" s="82" t="s">
        <v>1462</v>
      </c>
      <c r="I210" s="82" t="s">
        <v>1113</v>
      </c>
      <c r="J210" s="82" t="s">
        <v>1131</v>
      </c>
      <c r="K210" s="82" t="s">
        <v>1113</v>
      </c>
      <c r="L210" s="82" t="s">
        <v>1438</v>
      </c>
      <c r="M210" s="88" t="str">
        <f t="shared" si="3"/>
        <v>View on Google Map</v>
      </c>
    </row>
    <row r="211" spans="1:13" ht="12.75">
      <c r="A211" s="82">
        <v>237</v>
      </c>
      <c r="B211" s="82" t="s">
        <v>1463</v>
      </c>
      <c r="C211" s="82" t="s">
        <v>1113</v>
      </c>
      <c r="D211" s="82">
        <v>68.78333333333333</v>
      </c>
      <c r="E211" s="82" t="s">
        <v>1113</v>
      </c>
      <c r="F211" s="82">
        <v>681.4024390243903</v>
      </c>
      <c r="G211" s="82" t="s">
        <v>1122</v>
      </c>
      <c r="H211" s="82" t="s">
        <v>1464</v>
      </c>
      <c r="I211" s="82" t="s">
        <v>1465</v>
      </c>
      <c r="J211" s="82" t="s">
        <v>1131</v>
      </c>
      <c r="K211" s="82" t="s">
        <v>1113</v>
      </c>
      <c r="L211" s="82" t="s">
        <v>1438</v>
      </c>
      <c r="M211" s="88" t="str">
        <f t="shared" si="3"/>
        <v>View on Google Map</v>
      </c>
    </row>
    <row r="212" spans="1:13" ht="12.75">
      <c r="A212" s="82">
        <v>238</v>
      </c>
      <c r="B212" s="82" t="s">
        <v>1466</v>
      </c>
      <c r="C212" s="82" t="s">
        <v>1113</v>
      </c>
      <c r="D212" s="82">
        <v>68.78333333333333</v>
      </c>
      <c r="E212" s="82" t="s">
        <v>1113</v>
      </c>
      <c r="F212" s="82">
        <v>681.4024390243903</v>
      </c>
      <c r="G212" s="82" t="s">
        <v>1122</v>
      </c>
      <c r="H212" s="82" t="s">
        <v>1467</v>
      </c>
      <c r="I212" s="82" t="s">
        <v>1465</v>
      </c>
      <c r="J212" s="82" t="s">
        <v>1131</v>
      </c>
      <c r="K212" s="82" t="s">
        <v>1113</v>
      </c>
      <c r="L212" s="82" t="s">
        <v>1438</v>
      </c>
      <c r="M212" s="88" t="str">
        <f t="shared" si="3"/>
        <v>View on Google Map</v>
      </c>
    </row>
    <row r="213" spans="1:13" ht="12.75">
      <c r="A213" s="82">
        <v>10</v>
      </c>
      <c r="B213" s="82" t="s">
        <v>1468</v>
      </c>
      <c r="C213" s="82" t="s">
        <v>1113</v>
      </c>
      <c r="D213" s="82" t="s">
        <v>1113</v>
      </c>
      <c r="E213" s="82" t="s">
        <v>1113</v>
      </c>
      <c r="F213" s="82">
        <v>731</v>
      </c>
      <c r="G213" s="82" t="s">
        <v>1130</v>
      </c>
      <c r="H213" s="82" t="s">
        <v>1113</v>
      </c>
      <c r="I213" s="82" t="s">
        <v>1113</v>
      </c>
      <c r="J213" s="82" t="s">
        <v>1131</v>
      </c>
      <c r="K213" s="82" t="s">
        <v>1113</v>
      </c>
      <c r="L213" s="82" t="s">
        <v>1113</v>
      </c>
      <c r="M213" s="88" t="str">
        <f t="shared" si="3"/>
        <v>View on Google Map</v>
      </c>
    </row>
    <row r="214" spans="1:13" ht="12.75">
      <c r="A214" s="82">
        <v>486</v>
      </c>
      <c r="B214" s="82" t="s">
        <v>1469</v>
      </c>
      <c r="C214" s="82" t="s">
        <v>1113</v>
      </c>
      <c r="D214" s="82">
        <v>68.958333333</v>
      </c>
      <c r="E214" s="82">
        <v>-150.302016667</v>
      </c>
      <c r="F214" s="82">
        <v>382</v>
      </c>
      <c r="G214" s="82" t="s">
        <v>1122</v>
      </c>
      <c r="H214" s="82" t="s">
        <v>1113</v>
      </c>
      <c r="I214" s="82" t="s">
        <v>1113</v>
      </c>
      <c r="J214" s="82" t="s">
        <v>1166</v>
      </c>
      <c r="K214" s="82" t="s">
        <v>1113</v>
      </c>
      <c r="L214" s="82" t="s">
        <v>1119</v>
      </c>
      <c r="M214" s="88" t="str">
        <f t="shared" si="3"/>
        <v>View on Google Map</v>
      </c>
    </row>
    <row r="215" spans="1:13" ht="12.75">
      <c r="A215" s="82">
        <v>388</v>
      </c>
      <c r="B215" s="82" t="s">
        <v>1470</v>
      </c>
      <c r="C215" s="82" t="s">
        <v>1113</v>
      </c>
      <c r="D215" s="82">
        <v>68.55634</v>
      </c>
      <c r="E215" s="82">
        <v>-149.56628</v>
      </c>
      <c r="F215" s="82">
        <v>801</v>
      </c>
      <c r="G215" s="82" t="s">
        <v>1122</v>
      </c>
      <c r="H215" s="82" t="s">
        <v>1113</v>
      </c>
      <c r="I215" s="82" t="s">
        <v>1113</v>
      </c>
      <c r="J215" s="82" t="s">
        <v>1131</v>
      </c>
      <c r="K215" s="82" t="s">
        <v>1113</v>
      </c>
      <c r="L215" s="82" t="s">
        <v>1471</v>
      </c>
      <c r="M215" s="88" t="str">
        <f t="shared" si="3"/>
        <v>View on Google Map</v>
      </c>
    </row>
    <row r="216" spans="1:13" ht="12.75">
      <c r="A216" s="82">
        <v>450</v>
      </c>
      <c r="B216" s="82" t="s">
        <v>1472</v>
      </c>
      <c r="C216" s="82" t="s">
        <v>1113</v>
      </c>
      <c r="D216" s="82">
        <v>68.55361</v>
      </c>
      <c r="E216" s="82">
        <v>-149.53397</v>
      </c>
      <c r="F216" s="82">
        <v>820</v>
      </c>
      <c r="G216" s="82" t="s">
        <v>1122</v>
      </c>
      <c r="H216" s="82" t="s">
        <v>1473</v>
      </c>
      <c r="I216" s="82" t="s">
        <v>1113</v>
      </c>
      <c r="J216" s="82" t="s">
        <v>1123</v>
      </c>
      <c r="K216" s="82" t="s">
        <v>1113</v>
      </c>
      <c r="L216" s="82" t="s">
        <v>1113</v>
      </c>
      <c r="M216" s="88" t="str">
        <f t="shared" si="3"/>
        <v>View on Google Map</v>
      </c>
    </row>
    <row r="217" spans="1:13" ht="12.75">
      <c r="A217" s="82">
        <v>451</v>
      </c>
      <c r="B217" s="82" t="s">
        <v>1474</v>
      </c>
      <c r="C217" s="82" t="s">
        <v>1113</v>
      </c>
      <c r="D217" s="82">
        <v>68.54593</v>
      </c>
      <c r="E217" s="82">
        <v>-149.54214</v>
      </c>
      <c r="F217" s="82">
        <v>852</v>
      </c>
      <c r="G217" s="82" t="s">
        <v>1122</v>
      </c>
      <c r="H217" s="82" t="s">
        <v>1475</v>
      </c>
      <c r="I217" s="82" t="s">
        <v>1113</v>
      </c>
      <c r="J217" s="82" t="s">
        <v>1123</v>
      </c>
      <c r="K217" s="82" t="s">
        <v>1113</v>
      </c>
      <c r="L217" s="82" t="s">
        <v>1113</v>
      </c>
      <c r="M217" s="88" t="str">
        <f t="shared" si="3"/>
        <v>View on Google Map</v>
      </c>
    </row>
    <row r="218" spans="1:13" ht="12.75">
      <c r="A218" s="82">
        <v>531</v>
      </c>
      <c r="B218" s="82" t="s">
        <v>1476</v>
      </c>
      <c r="C218" s="82" t="s">
        <v>1477</v>
      </c>
      <c r="D218" s="82">
        <v>68.556769</v>
      </c>
      <c r="E218" s="82">
        <v>-149.555385</v>
      </c>
      <c r="F218" s="82">
        <v>805</v>
      </c>
      <c r="G218" s="82" t="s">
        <v>1130</v>
      </c>
      <c r="H218" s="82" t="s">
        <v>1113</v>
      </c>
      <c r="I218" s="82" t="s">
        <v>1113</v>
      </c>
      <c r="J218" s="82" t="s">
        <v>1123</v>
      </c>
      <c r="K218" s="82" t="s">
        <v>1113</v>
      </c>
      <c r="L218" s="82" t="s">
        <v>1478</v>
      </c>
      <c r="M218" s="88" t="str">
        <f t="shared" si="3"/>
        <v>View on Google Map</v>
      </c>
    </row>
    <row r="219" spans="1:13" ht="12.75">
      <c r="A219" s="82">
        <v>532</v>
      </c>
      <c r="B219" s="82" t="s">
        <v>1479</v>
      </c>
      <c r="C219" s="82" t="s">
        <v>1477</v>
      </c>
      <c r="D219" s="82">
        <v>68.556636</v>
      </c>
      <c r="E219" s="82">
        <v>-149.574457</v>
      </c>
      <c r="F219" s="82">
        <v>803</v>
      </c>
      <c r="G219" s="82" t="s">
        <v>1130</v>
      </c>
      <c r="H219" s="82" t="s">
        <v>1113</v>
      </c>
      <c r="I219" s="82" t="s">
        <v>1113</v>
      </c>
      <c r="J219" s="82" t="s">
        <v>1123</v>
      </c>
      <c r="K219" s="82" t="s">
        <v>1113</v>
      </c>
      <c r="L219" s="82" t="s">
        <v>1478</v>
      </c>
      <c r="M219" s="88" t="str">
        <f t="shared" si="3"/>
        <v>View on Google Map</v>
      </c>
    </row>
    <row r="220" spans="1:13" ht="12.75">
      <c r="A220" s="82">
        <v>120</v>
      </c>
      <c r="B220" s="82" t="s">
        <v>1480</v>
      </c>
      <c r="C220" s="82" t="s">
        <v>1113</v>
      </c>
      <c r="D220" s="82">
        <v>68.610781</v>
      </c>
      <c r="E220" s="82">
        <v>-149.600742</v>
      </c>
      <c r="F220" s="82">
        <v>736</v>
      </c>
      <c r="G220" s="82" t="s">
        <v>1122</v>
      </c>
      <c r="H220" s="82" t="s">
        <v>1481</v>
      </c>
      <c r="I220" s="82" t="s">
        <v>1113</v>
      </c>
      <c r="J220" s="82" t="s">
        <v>1131</v>
      </c>
      <c r="K220" s="82">
        <v>313</v>
      </c>
      <c r="L220" s="82" t="s">
        <v>1471</v>
      </c>
      <c r="M220" s="88" t="str">
        <f t="shared" si="3"/>
        <v>View on Google Map</v>
      </c>
    </row>
    <row r="221" spans="1:13" ht="12.75">
      <c r="A221" s="82">
        <v>191</v>
      </c>
      <c r="B221" s="82" t="s">
        <v>1482</v>
      </c>
      <c r="C221" s="82" t="s">
        <v>1483</v>
      </c>
      <c r="D221" s="82">
        <v>68.61035</v>
      </c>
      <c r="E221" s="82">
        <v>-149.599766</v>
      </c>
      <c r="F221" s="82">
        <v>736</v>
      </c>
      <c r="G221" s="82" t="s">
        <v>1130</v>
      </c>
      <c r="H221" s="82" t="s">
        <v>1484</v>
      </c>
      <c r="I221" s="82" t="s">
        <v>1485</v>
      </c>
      <c r="J221" s="82" t="s">
        <v>1131</v>
      </c>
      <c r="K221" s="82" t="s">
        <v>1113</v>
      </c>
      <c r="L221" s="82" t="s">
        <v>1486</v>
      </c>
      <c r="M221" s="88" t="str">
        <f t="shared" si="3"/>
        <v>View on Google Map</v>
      </c>
    </row>
    <row r="222" spans="1:13" ht="12.75">
      <c r="A222" s="82">
        <v>243</v>
      </c>
      <c r="B222" s="82" t="s">
        <v>1487</v>
      </c>
      <c r="C222" s="82" t="s">
        <v>1113</v>
      </c>
      <c r="D222" s="82">
        <v>68.611683</v>
      </c>
      <c r="E222" s="82">
        <v>-149.599254</v>
      </c>
      <c r="F222" s="82">
        <v>736</v>
      </c>
      <c r="G222" s="82" t="s">
        <v>1130</v>
      </c>
      <c r="H222" s="82" t="s">
        <v>1488</v>
      </c>
      <c r="I222" s="82" t="s">
        <v>1489</v>
      </c>
      <c r="J222" s="82" t="s">
        <v>1131</v>
      </c>
      <c r="K222" s="82" t="s">
        <v>1113</v>
      </c>
      <c r="L222" s="82" t="s">
        <v>1486</v>
      </c>
      <c r="M222" s="88" t="str">
        <f t="shared" si="3"/>
        <v>View on Google Map</v>
      </c>
    </row>
    <row r="223" spans="1:13" ht="12.75">
      <c r="A223" s="82">
        <v>111</v>
      </c>
      <c r="B223" s="82" t="s">
        <v>1490</v>
      </c>
      <c r="C223" s="82" t="s">
        <v>1113</v>
      </c>
      <c r="D223" s="82">
        <v>68.5687130789</v>
      </c>
      <c r="E223" s="82">
        <v>-149.58807625</v>
      </c>
      <c r="F223" s="82">
        <v>785</v>
      </c>
      <c r="G223" s="82" t="s">
        <v>1122</v>
      </c>
      <c r="H223" s="82" t="s">
        <v>1491</v>
      </c>
      <c r="I223" s="82" t="s">
        <v>1492</v>
      </c>
      <c r="J223" s="82" t="s">
        <v>1131</v>
      </c>
      <c r="K223" s="82" t="s">
        <v>1113</v>
      </c>
      <c r="L223" s="82" t="s">
        <v>1471</v>
      </c>
      <c r="M223" s="88" t="str">
        <f t="shared" si="3"/>
        <v>View on Google Map</v>
      </c>
    </row>
    <row r="224" spans="1:13" ht="12.75">
      <c r="A224" s="82">
        <v>175</v>
      </c>
      <c r="B224" s="82" t="s">
        <v>1493</v>
      </c>
      <c r="C224" s="82" t="s">
        <v>1113</v>
      </c>
      <c r="D224" s="82">
        <v>68.574</v>
      </c>
      <c r="E224" s="82">
        <v>-149.583566</v>
      </c>
      <c r="F224" s="82">
        <v>774</v>
      </c>
      <c r="G224" s="82" t="s">
        <v>1130</v>
      </c>
      <c r="H224" s="82" t="s">
        <v>1494</v>
      </c>
      <c r="I224" s="82" t="s">
        <v>1495</v>
      </c>
      <c r="J224" s="82" t="s">
        <v>1131</v>
      </c>
      <c r="K224" s="82" t="s">
        <v>1113</v>
      </c>
      <c r="L224" s="82" t="s">
        <v>1486</v>
      </c>
      <c r="M224" s="88" t="str">
        <f t="shared" si="3"/>
        <v>View on Google Map</v>
      </c>
    </row>
    <row r="225" spans="1:13" ht="12.75">
      <c r="A225" s="82">
        <v>174</v>
      </c>
      <c r="B225" s="82" t="s">
        <v>1496</v>
      </c>
      <c r="C225" s="82" t="s">
        <v>1113</v>
      </c>
      <c r="D225" s="82">
        <v>68.572296</v>
      </c>
      <c r="E225" s="82">
        <v>-149.581014</v>
      </c>
      <c r="F225" s="82">
        <v>785</v>
      </c>
      <c r="G225" s="82" t="s">
        <v>1130</v>
      </c>
      <c r="H225" s="82" t="s">
        <v>1497</v>
      </c>
      <c r="I225" s="82" t="s">
        <v>1498</v>
      </c>
      <c r="J225" s="82" t="s">
        <v>1131</v>
      </c>
      <c r="K225" s="82" t="s">
        <v>1113</v>
      </c>
      <c r="L225" s="82" t="s">
        <v>1486</v>
      </c>
      <c r="M225" s="88" t="str">
        <f t="shared" si="3"/>
        <v>View on Google Map</v>
      </c>
    </row>
    <row r="226" spans="1:13" ht="12.75">
      <c r="A226" s="82">
        <v>112</v>
      </c>
      <c r="B226" s="82" t="s">
        <v>1499</v>
      </c>
      <c r="C226" s="82" t="s">
        <v>1113</v>
      </c>
      <c r="D226" s="82">
        <v>68.5713195633</v>
      </c>
      <c r="E226" s="82">
        <v>-149.565881618</v>
      </c>
      <c r="F226" s="82">
        <v>785</v>
      </c>
      <c r="G226" s="82" t="s">
        <v>1122</v>
      </c>
      <c r="H226" s="82" t="s">
        <v>1500</v>
      </c>
      <c r="I226" s="82" t="s">
        <v>1501</v>
      </c>
      <c r="J226" s="82" t="s">
        <v>1131</v>
      </c>
      <c r="K226" s="82" t="s">
        <v>1113</v>
      </c>
      <c r="L226" s="82" t="s">
        <v>1471</v>
      </c>
      <c r="M226" s="88" t="str">
        <f t="shared" si="3"/>
        <v>View on Google Map</v>
      </c>
    </row>
    <row r="227" spans="1:13" ht="12.75">
      <c r="A227" s="82">
        <v>176</v>
      </c>
      <c r="B227" s="82" t="s">
        <v>1502</v>
      </c>
      <c r="C227" s="82" t="s">
        <v>1113</v>
      </c>
      <c r="D227" s="82">
        <v>68.57478333</v>
      </c>
      <c r="E227" s="82">
        <v>-149.58205</v>
      </c>
      <c r="F227" s="82">
        <v>774</v>
      </c>
      <c r="G227" s="82" t="s">
        <v>1130</v>
      </c>
      <c r="H227" s="82" t="s">
        <v>1503</v>
      </c>
      <c r="I227" s="82" t="s">
        <v>1504</v>
      </c>
      <c r="J227" s="82" t="s">
        <v>1131</v>
      </c>
      <c r="K227" s="82" t="s">
        <v>1113</v>
      </c>
      <c r="L227" s="82" t="s">
        <v>1486</v>
      </c>
      <c r="M227" s="88" t="str">
        <f t="shared" si="3"/>
        <v>View on Google Map</v>
      </c>
    </row>
    <row r="228" spans="1:13" ht="12.75">
      <c r="A228" s="82">
        <v>173</v>
      </c>
      <c r="B228" s="82" t="s">
        <v>1505</v>
      </c>
      <c r="C228" s="82" t="s">
        <v>1113</v>
      </c>
      <c r="D228" s="82">
        <v>68.572546</v>
      </c>
      <c r="E228" s="82">
        <v>-149.570268</v>
      </c>
      <c r="F228" s="82">
        <v>785</v>
      </c>
      <c r="G228" s="82" t="s">
        <v>1130</v>
      </c>
      <c r="H228" s="82" t="s">
        <v>1506</v>
      </c>
      <c r="I228" s="82" t="s">
        <v>1507</v>
      </c>
      <c r="J228" s="82" t="s">
        <v>1131</v>
      </c>
      <c r="K228" s="82" t="s">
        <v>1113</v>
      </c>
      <c r="L228" s="82" t="s">
        <v>1486</v>
      </c>
      <c r="M228" s="88" t="str">
        <f t="shared" si="3"/>
        <v>View on Google Map</v>
      </c>
    </row>
    <row r="229" spans="1:13" ht="12.75">
      <c r="A229" s="82">
        <v>113</v>
      </c>
      <c r="B229" s="82" t="s">
        <v>1508</v>
      </c>
      <c r="C229" s="82" t="s">
        <v>1113</v>
      </c>
      <c r="D229" s="82">
        <v>68.5755366301</v>
      </c>
      <c r="E229" s="82">
        <v>-149.583644456</v>
      </c>
      <c r="F229" s="82">
        <v>774</v>
      </c>
      <c r="G229" s="82" t="s">
        <v>1122</v>
      </c>
      <c r="H229" s="82" t="s">
        <v>1509</v>
      </c>
      <c r="I229" s="82" t="s">
        <v>1510</v>
      </c>
      <c r="J229" s="82" t="s">
        <v>1131</v>
      </c>
      <c r="K229" s="82" t="s">
        <v>1113</v>
      </c>
      <c r="L229" s="82" t="s">
        <v>1471</v>
      </c>
      <c r="M229" s="88" t="str">
        <f t="shared" si="3"/>
        <v>View on Google Map</v>
      </c>
    </row>
    <row r="230" spans="1:13" ht="12.75">
      <c r="A230" s="82">
        <v>177</v>
      </c>
      <c r="B230" s="82" t="s">
        <v>1511</v>
      </c>
      <c r="C230" s="82" t="s">
        <v>1113</v>
      </c>
      <c r="D230" s="82">
        <v>68.57754</v>
      </c>
      <c r="E230" s="82">
        <v>-149.582003</v>
      </c>
      <c r="F230" s="82">
        <v>774</v>
      </c>
      <c r="G230" s="82" t="s">
        <v>1130</v>
      </c>
      <c r="H230" s="82" t="s">
        <v>1512</v>
      </c>
      <c r="I230" s="82" t="s">
        <v>1513</v>
      </c>
      <c r="J230" s="82" t="s">
        <v>1131</v>
      </c>
      <c r="K230" s="82" t="s">
        <v>1113</v>
      </c>
      <c r="L230" s="82" t="s">
        <v>1486</v>
      </c>
      <c r="M230" s="88" t="str">
        <f t="shared" si="3"/>
        <v>View on Google Map</v>
      </c>
    </row>
    <row r="231" spans="1:13" ht="12.75">
      <c r="A231" s="82">
        <v>114</v>
      </c>
      <c r="B231" s="82" t="s">
        <v>1514</v>
      </c>
      <c r="C231" s="82" t="s">
        <v>1113</v>
      </c>
      <c r="D231" s="82">
        <v>68.57956715</v>
      </c>
      <c r="E231" s="82">
        <v>-149.58405938</v>
      </c>
      <c r="F231" s="82">
        <v>770</v>
      </c>
      <c r="G231" s="82" t="s">
        <v>1122</v>
      </c>
      <c r="H231" s="82" t="s">
        <v>1515</v>
      </c>
      <c r="I231" s="82" t="s">
        <v>1516</v>
      </c>
      <c r="J231" s="82" t="s">
        <v>1131</v>
      </c>
      <c r="K231" s="82" t="s">
        <v>1113</v>
      </c>
      <c r="L231" s="82" t="s">
        <v>1471</v>
      </c>
      <c r="M231" s="88" t="str">
        <f t="shared" si="3"/>
        <v>View on Google Map</v>
      </c>
    </row>
    <row r="232" spans="1:13" ht="12.75">
      <c r="A232" s="82">
        <v>179</v>
      </c>
      <c r="B232" s="82" t="s">
        <v>1517</v>
      </c>
      <c r="C232" s="82" t="s">
        <v>1113</v>
      </c>
      <c r="D232" s="82">
        <v>68.58423333</v>
      </c>
      <c r="E232" s="82">
        <v>-149.5836</v>
      </c>
      <c r="F232" s="82">
        <v>770</v>
      </c>
      <c r="G232" s="82" t="s">
        <v>1130</v>
      </c>
      <c r="H232" s="82" t="s">
        <v>1518</v>
      </c>
      <c r="I232" s="82" t="s">
        <v>1519</v>
      </c>
      <c r="J232" s="82" t="s">
        <v>1131</v>
      </c>
      <c r="K232" s="82" t="s">
        <v>1113</v>
      </c>
      <c r="L232" s="82" t="s">
        <v>1486</v>
      </c>
      <c r="M232" s="88" t="str">
        <f t="shared" si="3"/>
        <v>View on Google Map</v>
      </c>
    </row>
    <row r="233" spans="1:13" ht="12.75">
      <c r="A233" s="82">
        <v>178</v>
      </c>
      <c r="B233" s="82" t="s">
        <v>1520</v>
      </c>
      <c r="C233" s="82" t="s">
        <v>1113</v>
      </c>
      <c r="D233" s="82">
        <v>68.58143</v>
      </c>
      <c r="E233" s="82">
        <v>-149.5861</v>
      </c>
      <c r="F233" s="82">
        <v>770</v>
      </c>
      <c r="G233" s="82" t="s">
        <v>1130</v>
      </c>
      <c r="H233" s="82" t="s">
        <v>1521</v>
      </c>
      <c r="I233" s="82" t="s">
        <v>1522</v>
      </c>
      <c r="J233" s="82" t="s">
        <v>1131</v>
      </c>
      <c r="K233" s="82" t="s">
        <v>1113</v>
      </c>
      <c r="L233" s="82" t="s">
        <v>1486</v>
      </c>
      <c r="M233" s="88" t="str">
        <f t="shared" si="3"/>
        <v>View on Google Map</v>
      </c>
    </row>
    <row r="234" spans="1:13" ht="12.75">
      <c r="A234" s="82">
        <v>115</v>
      </c>
      <c r="B234" s="82" t="s">
        <v>1523</v>
      </c>
      <c r="C234" s="82" t="s">
        <v>1113</v>
      </c>
      <c r="D234" s="82">
        <v>68.5873874391</v>
      </c>
      <c r="E234" s="82">
        <v>-149.589625877</v>
      </c>
      <c r="F234" s="82">
        <v>767</v>
      </c>
      <c r="G234" s="82" t="s">
        <v>1122</v>
      </c>
      <c r="H234" s="82" t="s">
        <v>1524</v>
      </c>
      <c r="I234" s="82" t="s">
        <v>1525</v>
      </c>
      <c r="J234" s="82" t="s">
        <v>1131</v>
      </c>
      <c r="K234" s="82" t="s">
        <v>1113</v>
      </c>
      <c r="L234" s="82" t="s">
        <v>1471</v>
      </c>
      <c r="M234" s="88" t="str">
        <f t="shared" si="3"/>
        <v>View on Google Map</v>
      </c>
    </row>
    <row r="235" spans="1:13" ht="12.75">
      <c r="A235" s="82">
        <v>181</v>
      </c>
      <c r="B235" s="82" t="s">
        <v>1526</v>
      </c>
      <c r="C235" s="82" t="s">
        <v>1113</v>
      </c>
      <c r="D235" s="82">
        <v>68.59491667</v>
      </c>
      <c r="E235" s="82">
        <v>-149.586316</v>
      </c>
      <c r="F235" s="82">
        <v>754</v>
      </c>
      <c r="G235" s="82" t="s">
        <v>1130</v>
      </c>
      <c r="H235" s="82" t="s">
        <v>1527</v>
      </c>
      <c r="I235" s="82" t="s">
        <v>1528</v>
      </c>
      <c r="J235" s="82" t="s">
        <v>1131</v>
      </c>
      <c r="K235" s="82" t="s">
        <v>1113</v>
      </c>
      <c r="L235" s="82" t="s">
        <v>1486</v>
      </c>
      <c r="M235" s="88" t="str">
        <f t="shared" si="3"/>
        <v>View on Google Map</v>
      </c>
    </row>
    <row r="236" spans="1:13" ht="12.75">
      <c r="A236" s="82">
        <v>180</v>
      </c>
      <c r="B236" s="82" t="s">
        <v>1529</v>
      </c>
      <c r="C236" s="82" t="s">
        <v>1113</v>
      </c>
      <c r="D236" s="82">
        <v>68.589087</v>
      </c>
      <c r="E236" s="82">
        <v>-149.589219</v>
      </c>
      <c r="F236" s="82">
        <v>767</v>
      </c>
      <c r="G236" s="82" t="s">
        <v>1130</v>
      </c>
      <c r="H236" s="82" t="s">
        <v>1530</v>
      </c>
      <c r="I236" s="82" t="s">
        <v>1531</v>
      </c>
      <c r="J236" s="82" t="s">
        <v>1131</v>
      </c>
      <c r="K236" s="82" t="s">
        <v>1113</v>
      </c>
      <c r="L236" s="82" t="s">
        <v>1486</v>
      </c>
      <c r="M236" s="88" t="str">
        <f t="shared" si="3"/>
        <v>View on Google Map</v>
      </c>
    </row>
    <row r="237" spans="1:13" ht="12.75">
      <c r="A237" s="82">
        <v>116</v>
      </c>
      <c r="B237" s="82" t="s">
        <v>1532</v>
      </c>
      <c r="C237" s="82" t="s">
        <v>1113</v>
      </c>
      <c r="D237" s="82">
        <v>68.5965924039</v>
      </c>
      <c r="E237" s="82">
        <v>-149.59264335</v>
      </c>
      <c r="F237" s="82">
        <v>754</v>
      </c>
      <c r="G237" s="82" t="s">
        <v>1122</v>
      </c>
      <c r="H237" s="82" t="s">
        <v>1533</v>
      </c>
      <c r="I237" s="82" t="s">
        <v>1534</v>
      </c>
      <c r="J237" s="82" t="s">
        <v>1131</v>
      </c>
      <c r="K237" s="82" t="s">
        <v>1113</v>
      </c>
      <c r="L237" s="82" t="s">
        <v>1471</v>
      </c>
      <c r="M237" s="88" t="str">
        <f t="shared" si="3"/>
        <v>View on Google Map</v>
      </c>
    </row>
    <row r="238" spans="1:13" ht="12.75">
      <c r="A238" s="82">
        <v>431</v>
      </c>
      <c r="B238" s="82" t="s">
        <v>1535</v>
      </c>
      <c r="C238" s="82" t="s">
        <v>1113</v>
      </c>
      <c r="D238" s="82">
        <v>68.582062</v>
      </c>
      <c r="E238" s="82">
        <v>-149.622932</v>
      </c>
      <c r="F238" s="82">
        <v>806</v>
      </c>
      <c r="G238" s="82" t="s">
        <v>1122</v>
      </c>
      <c r="H238" s="82" t="s">
        <v>1536</v>
      </c>
      <c r="I238" s="82" t="s">
        <v>1537</v>
      </c>
      <c r="J238" s="82" t="s">
        <v>1131</v>
      </c>
      <c r="K238" s="82" t="s">
        <v>1113</v>
      </c>
      <c r="L238" s="82" t="s">
        <v>1471</v>
      </c>
      <c r="M238" s="88" t="str">
        <f t="shared" si="3"/>
        <v>View on Google Map</v>
      </c>
    </row>
    <row r="239" spans="1:13" ht="12.75">
      <c r="A239" s="82">
        <v>444</v>
      </c>
      <c r="B239" s="82" t="s">
        <v>1538</v>
      </c>
      <c r="C239" s="82" t="s">
        <v>1113</v>
      </c>
      <c r="D239" s="82">
        <v>68.578643</v>
      </c>
      <c r="E239" s="82">
        <v>-149.621102</v>
      </c>
      <c r="F239" s="82">
        <v>808</v>
      </c>
      <c r="G239" s="82" t="s">
        <v>1130</v>
      </c>
      <c r="H239" s="82" t="s">
        <v>1539</v>
      </c>
      <c r="I239" s="82" t="s">
        <v>1540</v>
      </c>
      <c r="J239" s="82" t="s">
        <v>1131</v>
      </c>
      <c r="K239" s="82" t="s">
        <v>1113</v>
      </c>
      <c r="L239" s="82" t="s">
        <v>1486</v>
      </c>
      <c r="M239" s="88" t="str">
        <f t="shared" si="3"/>
        <v>View on Google Map</v>
      </c>
    </row>
    <row r="240" spans="1:13" ht="12.75">
      <c r="A240" s="82">
        <v>535</v>
      </c>
      <c r="B240" s="82" t="s">
        <v>1541</v>
      </c>
      <c r="C240" s="82" t="s">
        <v>1542</v>
      </c>
      <c r="D240" s="82">
        <v>68.585839</v>
      </c>
      <c r="E240" s="82">
        <v>-149.622223</v>
      </c>
      <c r="F240" s="82">
        <v>805</v>
      </c>
      <c r="G240" s="82" t="s">
        <v>1130</v>
      </c>
      <c r="H240" s="82" t="s">
        <v>1113</v>
      </c>
      <c r="I240" s="82" t="s">
        <v>1113</v>
      </c>
      <c r="J240" s="82" t="s">
        <v>1123</v>
      </c>
      <c r="K240" s="82" t="s">
        <v>1113</v>
      </c>
      <c r="L240" s="82" t="s">
        <v>1543</v>
      </c>
      <c r="M240" s="88" t="str">
        <f t="shared" si="3"/>
        <v>View on Google Map</v>
      </c>
    </row>
    <row r="241" spans="1:13" ht="12.75">
      <c r="A241" s="82">
        <v>536</v>
      </c>
      <c r="B241" s="82" t="s">
        <v>1544</v>
      </c>
      <c r="C241" s="82" t="s">
        <v>1542</v>
      </c>
      <c r="D241" s="82">
        <v>68.59133</v>
      </c>
      <c r="E241" s="82">
        <v>-149.611542</v>
      </c>
      <c r="F241" s="82">
        <v>775</v>
      </c>
      <c r="G241" s="82" t="s">
        <v>1130</v>
      </c>
      <c r="H241" s="82" t="s">
        <v>1113</v>
      </c>
      <c r="I241" s="82" t="s">
        <v>1113</v>
      </c>
      <c r="J241" s="82" t="s">
        <v>1123</v>
      </c>
      <c r="K241" s="82" t="s">
        <v>1113</v>
      </c>
      <c r="L241" s="82" t="s">
        <v>1543</v>
      </c>
      <c r="M241" s="88" t="str">
        <f t="shared" si="3"/>
        <v>View on Google Map</v>
      </c>
    </row>
    <row r="242" spans="1:13" ht="12.75">
      <c r="A242" s="82">
        <v>445</v>
      </c>
      <c r="B242" s="82" t="s">
        <v>1545</v>
      </c>
      <c r="C242" s="82" t="s">
        <v>1113</v>
      </c>
      <c r="D242" s="82">
        <v>68.58357</v>
      </c>
      <c r="E242" s="82">
        <v>-149.62384</v>
      </c>
      <c r="F242" s="82">
        <v>808</v>
      </c>
      <c r="G242" s="82" t="s">
        <v>1130</v>
      </c>
      <c r="H242" s="82" t="s">
        <v>1546</v>
      </c>
      <c r="I242" s="82" t="s">
        <v>1547</v>
      </c>
      <c r="J242" s="82" t="s">
        <v>1131</v>
      </c>
      <c r="K242" s="82" t="s">
        <v>1113</v>
      </c>
      <c r="L242" s="82" t="s">
        <v>1486</v>
      </c>
      <c r="M242" s="88" t="str">
        <f t="shared" si="3"/>
        <v>View on Google Map</v>
      </c>
    </row>
    <row r="243" spans="1:13" ht="12.75">
      <c r="A243" s="82">
        <v>182</v>
      </c>
      <c r="B243" s="82" t="s">
        <v>1548</v>
      </c>
      <c r="C243" s="82" t="s">
        <v>1113</v>
      </c>
      <c r="D243" s="82">
        <v>68.59688333</v>
      </c>
      <c r="E243" s="82">
        <v>-149.60125</v>
      </c>
      <c r="F243" s="82">
        <v>754</v>
      </c>
      <c r="G243" s="82" t="s">
        <v>1130</v>
      </c>
      <c r="H243" s="82" t="s">
        <v>1549</v>
      </c>
      <c r="I243" s="82" t="s">
        <v>1550</v>
      </c>
      <c r="J243" s="82" t="s">
        <v>1131</v>
      </c>
      <c r="K243" s="82" t="s">
        <v>1113</v>
      </c>
      <c r="L243" s="82" t="s">
        <v>1486</v>
      </c>
      <c r="M243" s="88" t="str">
        <f t="shared" si="3"/>
        <v>View on Google Map</v>
      </c>
    </row>
    <row r="244" spans="1:13" ht="12.75">
      <c r="A244" s="82">
        <v>183</v>
      </c>
      <c r="B244" s="82" t="s">
        <v>1551</v>
      </c>
      <c r="C244" s="82" t="s">
        <v>1113</v>
      </c>
      <c r="D244" s="82">
        <v>68.598684</v>
      </c>
      <c r="E244" s="82">
        <v>-149.599853</v>
      </c>
      <c r="F244" s="82">
        <v>754</v>
      </c>
      <c r="G244" s="82" t="s">
        <v>1130</v>
      </c>
      <c r="H244" s="82" t="s">
        <v>1552</v>
      </c>
      <c r="I244" s="82" t="s">
        <v>1553</v>
      </c>
      <c r="J244" s="82" t="s">
        <v>1131</v>
      </c>
      <c r="K244" s="82" t="s">
        <v>1113</v>
      </c>
      <c r="L244" s="82" t="s">
        <v>1486</v>
      </c>
      <c r="M244" s="88" t="str">
        <f t="shared" si="3"/>
        <v>View on Google Map</v>
      </c>
    </row>
    <row r="245" spans="1:13" ht="12.75">
      <c r="A245" s="82">
        <v>117</v>
      </c>
      <c r="B245" s="82" t="s">
        <v>1554</v>
      </c>
      <c r="C245" s="82" t="s">
        <v>1113</v>
      </c>
      <c r="D245" s="82">
        <v>68.6008747982</v>
      </c>
      <c r="E245" s="82">
        <v>-149.596582063</v>
      </c>
      <c r="F245" s="82">
        <v>742</v>
      </c>
      <c r="G245" s="82" t="s">
        <v>1122</v>
      </c>
      <c r="H245" s="82" t="s">
        <v>1555</v>
      </c>
      <c r="I245" s="82" t="s">
        <v>1556</v>
      </c>
      <c r="J245" s="82" t="s">
        <v>1131</v>
      </c>
      <c r="K245" s="82" t="s">
        <v>1113</v>
      </c>
      <c r="L245" s="82" t="s">
        <v>1471</v>
      </c>
      <c r="M245" s="88" t="str">
        <f t="shared" si="3"/>
        <v>View on Google Map</v>
      </c>
    </row>
    <row r="246" spans="1:13" ht="12.75">
      <c r="A246" s="82">
        <v>187</v>
      </c>
      <c r="B246" s="82" t="s">
        <v>1557</v>
      </c>
      <c r="C246" s="82" t="s">
        <v>1113</v>
      </c>
      <c r="D246" s="82">
        <v>68.61818333</v>
      </c>
      <c r="E246" s="82">
        <v>-149.596766</v>
      </c>
      <c r="F246" s="82">
        <v>728</v>
      </c>
      <c r="G246" s="82" t="s">
        <v>1130</v>
      </c>
      <c r="H246" s="82" t="s">
        <v>1558</v>
      </c>
      <c r="I246" s="82" t="s">
        <v>1559</v>
      </c>
      <c r="J246" s="82" t="s">
        <v>1131</v>
      </c>
      <c r="K246" s="82" t="s">
        <v>1113</v>
      </c>
      <c r="L246" s="82" t="s">
        <v>1486</v>
      </c>
      <c r="M246" s="88" t="str">
        <f t="shared" si="3"/>
        <v>View on Google Map</v>
      </c>
    </row>
    <row r="247" spans="1:13" ht="12.75">
      <c r="A247" s="82">
        <v>184</v>
      </c>
      <c r="B247" s="82" t="s">
        <v>1560</v>
      </c>
      <c r="C247" s="82" t="s">
        <v>1113</v>
      </c>
      <c r="D247" s="82">
        <v>68.60183</v>
      </c>
      <c r="E247" s="82">
        <v>-149.596713</v>
      </c>
      <c r="F247" s="82">
        <v>742</v>
      </c>
      <c r="G247" s="82" t="s">
        <v>1130</v>
      </c>
      <c r="H247" s="82" t="s">
        <v>1561</v>
      </c>
      <c r="I247" s="82" t="s">
        <v>1562</v>
      </c>
      <c r="J247" s="82" t="s">
        <v>1131</v>
      </c>
      <c r="K247" s="82" t="s">
        <v>1113</v>
      </c>
      <c r="L247" s="82" t="s">
        <v>1486</v>
      </c>
      <c r="M247" s="88" t="str">
        <f t="shared" si="3"/>
        <v>View on Google Map</v>
      </c>
    </row>
    <row r="248" spans="1:13" ht="12.75">
      <c r="A248" s="82">
        <v>118</v>
      </c>
      <c r="B248" s="82" t="s">
        <v>1563</v>
      </c>
      <c r="C248" s="82" t="s">
        <v>1113</v>
      </c>
      <c r="D248" s="82">
        <v>68.6101575207</v>
      </c>
      <c r="E248" s="82">
        <v>-149.582211513</v>
      </c>
      <c r="F248" s="82">
        <v>744</v>
      </c>
      <c r="G248" s="82" t="s">
        <v>1122</v>
      </c>
      <c r="H248" s="82" t="s">
        <v>1564</v>
      </c>
      <c r="I248" s="82" t="s">
        <v>1565</v>
      </c>
      <c r="J248" s="82" t="s">
        <v>1131</v>
      </c>
      <c r="K248" s="82" t="s">
        <v>1113</v>
      </c>
      <c r="L248" s="82" t="s">
        <v>1471</v>
      </c>
      <c r="M248" s="88" t="str">
        <f t="shared" si="3"/>
        <v>View on Google Map</v>
      </c>
    </row>
    <row r="249" spans="1:13" ht="12.75">
      <c r="A249" s="82">
        <v>172</v>
      </c>
      <c r="B249" s="82" t="s">
        <v>1566</v>
      </c>
      <c r="C249" s="82" t="s">
        <v>1113</v>
      </c>
      <c r="D249" s="82">
        <v>68.57366666666667</v>
      </c>
      <c r="E249" s="82">
        <v>-149.537166666667</v>
      </c>
      <c r="F249" s="82">
        <v>808</v>
      </c>
      <c r="G249" s="82" t="s">
        <v>1130</v>
      </c>
      <c r="H249" s="82" t="s">
        <v>1567</v>
      </c>
      <c r="I249" s="82" t="s">
        <v>1568</v>
      </c>
      <c r="J249" s="82" t="s">
        <v>1131</v>
      </c>
      <c r="K249" s="82" t="s">
        <v>1113</v>
      </c>
      <c r="L249" s="82" t="s">
        <v>1486</v>
      </c>
      <c r="M249" s="88" t="str">
        <f t="shared" si="3"/>
        <v>View on Google Map</v>
      </c>
    </row>
    <row r="250" spans="1:13" ht="12.75">
      <c r="A250" s="82">
        <v>533</v>
      </c>
      <c r="B250" s="82" t="s">
        <v>1569</v>
      </c>
      <c r="C250" s="82" t="s">
        <v>1542</v>
      </c>
      <c r="D250" s="82">
        <v>68.6</v>
      </c>
      <c r="E250" s="82">
        <v>-149.576</v>
      </c>
      <c r="F250" s="82">
        <v>762</v>
      </c>
      <c r="G250" s="82" t="s">
        <v>1130</v>
      </c>
      <c r="H250" s="82" t="s">
        <v>1113</v>
      </c>
      <c r="I250" s="82" t="s">
        <v>1113</v>
      </c>
      <c r="J250" s="82" t="s">
        <v>1123</v>
      </c>
      <c r="K250" s="82" t="s">
        <v>1113</v>
      </c>
      <c r="L250" s="82" t="s">
        <v>1543</v>
      </c>
      <c r="M250" s="88" t="str">
        <f t="shared" si="3"/>
        <v>View on Google Map</v>
      </c>
    </row>
    <row r="251" spans="1:13" ht="12.75">
      <c r="A251" s="82">
        <v>534</v>
      </c>
      <c r="B251" s="82" t="s">
        <v>1570</v>
      </c>
      <c r="C251" s="82" t="s">
        <v>1542</v>
      </c>
      <c r="D251" s="82">
        <v>68.601493</v>
      </c>
      <c r="E251" s="82">
        <v>-149.579071</v>
      </c>
      <c r="F251" s="82">
        <v>760</v>
      </c>
      <c r="G251" s="82" t="s">
        <v>1130</v>
      </c>
      <c r="H251" s="82" t="s">
        <v>1113</v>
      </c>
      <c r="I251" s="82" t="s">
        <v>1113</v>
      </c>
      <c r="J251" s="82" t="s">
        <v>1123</v>
      </c>
      <c r="K251" s="82" t="s">
        <v>1113</v>
      </c>
      <c r="L251" s="82" t="s">
        <v>1543</v>
      </c>
      <c r="M251" s="88" t="str">
        <f t="shared" si="3"/>
        <v>View on Google Map</v>
      </c>
    </row>
    <row r="252" spans="1:13" ht="12.75">
      <c r="A252" s="82">
        <v>185</v>
      </c>
      <c r="B252" s="82" t="s">
        <v>1571</v>
      </c>
      <c r="C252" s="82" t="s">
        <v>1113</v>
      </c>
      <c r="D252" s="82">
        <v>68.60853333</v>
      </c>
      <c r="E252" s="82">
        <v>-149.587633</v>
      </c>
      <c r="F252" s="82">
        <v>744</v>
      </c>
      <c r="G252" s="82" t="s">
        <v>1130</v>
      </c>
      <c r="H252" s="82" t="s">
        <v>1572</v>
      </c>
      <c r="I252" s="82" t="s">
        <v>1573</v>
      </c>
      <c r="J252" s="82" t="s">
        <v>1131</v>
      </c>
      <c r="K252" s="82" t="s">
        <v>1113</v>
      </c>
      <c r="L252" s="82" t="s">
        <v>1486</v>
      </c>
      <c r="M252" s="88" t="str">
        <f t="shared" si="3"/>
        <v>View on Google Map</v>
      </c>
    </row>
    <row r="253" spans="1:13" ht="12.75">
      <c r="A253" s="82">
        <v>547</v>
      </c>
      <c r="B253" s="82" t="s">
        <v>1574</v>
      </c>
      <c r="C253" s="82" t="s">
        <v>1575</v>
      </c>
      <c r="D253" s="82">
        <v>68.611012</v>
      </c>
      <c r="E253" s="82">
        <v>-149.573652</v>
      </c>
      <c r="F253" s="82">
        <v>744</v>
      </c>
      <c r="G253" s="82" t="s">
        <v>1130</v>
      </c>
      <c r="H253" s="82" t="s">
        <v>1113</v>
      </c>
      <c r="I253" s="82" t="s">
        <v>1113</v>
      </c>
      <c r="J253" s="82" t="s">
        <v>1576</v>
      </c>
      <c r="K253" s="82" t="s">
        <v>1113</v>
      </c>
      <c r="L253" s="82" t="s">
        <v>1577</v>
      </c>
      <c r="M253" s="88" t="str">
        <f t="shared" si="3"/>
        <v>View on Google Map</v>
      </c>
    </row>
    <row r="254" spans="1:13" ht="12.75">
      <c r="A254" s="82">
        <v>548</v>
      </c>
      <c r="B254" s="82" t="s">
        <v>1578</v>
      </c>
      <c r="C254" s="82" t="s">
        <v>1575</v>
      </c>
      <c r="D254" s="82">
        <v>68.612118</v>
      </c>
      <c r="E254" s="82">
        <v>-149.576359</v>
      </c>
      <c r="F254" s="82">
        <v>744</v>
      </c>
      <c r="G254" s="82" t="s">
        <v>1130</v>
      </c>
      <c r="H254" s="82" t="s">
        <v>1113</v>
      </c>
      <c r="I254" s="82" t="s">
        <v>1113</v>
      </c>
      <c r="J254" s="82" t="s">
        <v>1576</v>
      </c>
      <c r="K254" s="82" t="s">
        <v>1113</v>
      </c>
      <c r="L254" s="82" t="s">
        <v>1577</v>
      </c>
      <c r="M254" s="88" t="str">
        <f t="shared" si="3"/>
        <v>View on Google Map</v>
      </c>
    </row>
    <row r="255" spans="1:13" ht="12.75">
      <c r="A255" s="82">
        <v>546</v>
      </c>
      <c r="B255" s="82" t="s">
        <v>1579</v>
      </c>
      <c r="C255" s="82" t="s">
        <v>1575</v>
      </c>
      <c r="D255" s="82">
        <v>68.60895</v>
      </c>
      <c r="E255" s="82">
        <v>-149.579074</v>
      </c>
      <c r="F255" s="82">
        <v>744</v>
      </c>
      <c r="G255" s="82" t="s">
        <v>1130</v>
      </c>
      <c r="H255" s="82" t="s">
        <v>1113</v>
      </c>
      <c r="I255" s="82" t="s">
        <v>1113</v>
      </c>
      <c r="J255" s="82" t="s">
        <v>1576</v>
      </c>
      <c r="K255" s="82" t="s">
        <v>1113</v>
      </c>
      <c r="L255" s="82" t="s">
        <v>1577</v>
      </c>
      <c r="M255" s="88" t="str">
        <f t="shared" si="3"/>
        <v>View on Google Map</v>
      </c>
    </row>
    <row r="256" spans="1:13" ht="12.75">
      <c r="A256" s="82">
        <v>545</v>
      </c>
      <c r="B256" s="82" t="s">
        <v>1580</v>
      </c>
      <c r="C256" s="82" t="s">
        <v>1575</v>
      </c>
      <c r="D256" s="82">
        <v>68.609308</v>
      </c>
      <c r="E256" s="82">
        <v>-149.573752</v>
      </c>
      <c r="F256" s="82">
        <v>744</v>
      </c>
      <c r="G256" s="82" t="s">
        <v>1130</v>
      </c>
      <c r="H256" s="82" t="s">
        <v>1113</v>
      </c>
      <c r="I256" s="82" t="s">
        <v>1113</v>
      </c>
      <c r="J256" s="82" t="s">
        <v>1576</v>
      </c>
      <c r="K256" s="82" t="s">
        <v>1113</v>
      </c>
      <c r="L256" s="82" t="s">
        <v>1577</v>
      </c>
      <c r="M256" s="88" t="str">
        <f t="shared" si="3"/>
        <v>View on Google Map</v>
      </c>
    </row>
    <row r="257" spans="1:13" ht="12.75">
      <c r="A257" s="82">
        <v>549</v>
      </c>
      <c r="B257" s="82" t="s">
        <v>1581</v>
      </c>
      <c r="C257" s="82" t="s">
        <v>1113</v>
      </c>
      <c r="D257" s="82" t="s">
        <v>1113</v>
      </c>
      <c r="E257" s="82" t="s">
        <v>1113</v>
      </c>
      <c r="F257" s="82" t="s">
        <v>1113</v>
      </c>
      <c r="G257" s="82" t="s">
        <v>1130</v>
      </c>
      <c r="H257" s="82" t="s">
        <v>1113</v>
      </c>
      <c r="I257" s="82" t="s">
        <v>1113</v>
      </c>
      <c r="J257" s="82" t="s">
        <v>1123</v>
      </c>
      <c r="K257" s="82" t="s">
        <v>1113</v>
      </c>
      <c r="L257" s="82" t="s">
        <v>1582</v>
      </c>
      <c r="M257" s="88" t="str">
        <f t="shared" si="3"/>
        <v>View on Google Map</v>
      </c>
    </row>
    <row r="258" spans="1:13" ht="12.75">
      <c r="A258" s="82">
        <v>188</v>
      </c>
      <c r="B258" s="82" t="s">
        <v>1583</v>
      </c>
      <c r="C258" s="82" t="s">
        <v>1113</v>
      </c>
      <c r="D258" s="82">
        <v>68.61838333</v>
      </c>
      <c r="E258" s="82">
        <v>-149.5965</v>
      </c>
      <c r="F258" s="82">
        <v>728</v>
      </c>
      <c r="G258" s="82" t="s">
        <v>1130</v>
      </c>
      <c r="H258" s="82" t="s">
        <v>1584</v>
      </c>
      <c r="I258" s="82" t="s">
        <v>1585</v>
      </c>
      <c r="J258" s="82" t="s">
        <v>1131</v>
      </c>
      <c r="K258" s="82" t="s">
        <v>1113</v>
      </c>
      <c r="L258" s="82" t="s">
        <v>1486</v>
      </c>
      <c r="M258" s="88" t="str">
        <f t="shared" si="3"/>
        <v>View on Google Map</v>
      </c>
    </row>
    <row r="259" spans="1:13" ht="12.75">
      <c r="A259" s="82">
        <v>541</v>
      </c>
      <c r="B259" s="82" t="s">
        <v>1586</v>
      </c>
      <c r="C259" s="82" t="s">
        <v>1575</v>
      </c>
      <c r="D259" s="82">
        <v>68.609846</v>
      </c>
      <c r="E259" s="82">
        <v>-149.582951</v>
      </c>
      <c r="F259" s="82">
        <v>744</v>
      </c>
      <c r="G259" s="82" t="s">
        <v>1122</v>
      </c>
      <c r="H259" s="82" t="s">
        <v>1113</v>
      </c>
      <c r="I259" s="82" t="s">
        <v>1113</v>
      </c>
      <c r="J259" s="82" t="s">
        <v>1576</v>
      </c>
      <c r="K259" s="82" t="s">
        <v>1113</v>
      </c>
      <c r="L259" s="82" t="s">
        <v>1577</v>
      </c>
      <c r="M259" s="88" t="str">
        <f aca="true" t="shared" si="4" ref="M259:M322">HYPERLINK("http://maps.google.com/maps?q="&amp;D259&amp;","&amp;E259,"View on Google Map")</f>
        <v>View on Google Map</v>
      </c>
    </row>
    <row r="260" spans="1:13" ht="12.75">
      <c r="A260" s="82">
        <v>539</v>
      </c>
      <c r="B260" s="82" t="s">
        <v>1587</v>
      </c>
      <c r="C260" s="82" t="s">
        <v>1575</v>
      </c>
      <c r="D260" s="82">
        <v>68.610576</v>
      </c>
      <c r="E260" s="82">
        <v>-149.576018</v>
      </c>
      <c r="F260" s="82">
        <v>744</v>
      </c>
      <c r="G260" s="82" t="s">
        <v>1122</v>
      </c>
      <c r="H260" s="82" t="s">
        <v>1113</v>
      </c>
      <c r="I260" s="82" t="s">
        <v>1113</v>
      </c>
      <c r="J260" s="82" t="s">
        <v>1576</v>
      </c>
      <c r="K260" s="82" t="s">
        <v>1113</v>
      </c>
      <c r="L260" s="82" t="s">
        <v>1577</v>
      </c>
      <c r="M260" s="88" t="str">
        <f t="shared" si="4"/>
        <v>View on Google Map</v>
      </c>
    </row>
    <row r="261" spans="1:13" ht="12.75">
      <c r="A261" s="82">
        <v>538</v>
      </c>
      <c r="B261" s="82" t="s">
        <v>1588</v>
      </c>
      <c r="C261" s="82" t="s">
        <v>1575</v>
      </c>
      <c r="D261" s="82">
        <v>68.610889</v>
      </c>
      <c r="E261" s="82">
        <v>-149.576108</v>
      </c>
      <c r="F261" s="82">
        <v>744</v>
      </c>
      <c r="G261" s="82" t="s">
        <v>1130</v>
      </c>
      <c r="H261" s="82" t="s">
        <v>1113</v>
      </c>
      <c r="I261" s="82" t="s">
        <v>1113</v>
      </c>
      <c r="J261" s="82" t="s">
        <v>1576</v>
      </c>
      <c r="K261" s="82" t="s">
        <v>1113</v>
      </c>
      <c r="L261" s="82" t="s">
        <v>1577</v>
      </c>
      <c r="M261" s="88" t="str">
        <f t="shared" si="4"/>
        <v>View on Google Map</v>
      </c>
    </row>
    <row r="262" spans="1:13" ht="12.75">
      <c r="A262" s="82">
        <v>544</v>
      </c>
      <c r="B262" s="82" t="s">
        <v>1589</v>
      </c>
      <c r="C262" s="82" t="s">
        <v>1575</v>
      </c>
      <c r="D262" s="82">
        <v>68.610529</v>
      </c>
      <c r="E262" s="82">
        <v>-149.588642</v>
      </c>
      <c r="F262" s="82">
        <v>744</v>
      </c>
      <c r="G262" s="82" t="s">
        <v>1122</v>
      </c>
      <c r="H262" s="82" t="s">
        <v>1113</v>
      </c>
      <c r="I262" s="82" t="s">
        <v>1113</v>
      </c>
      <c r="J262" s="82" t="s">
        <v>1576</v>
      </c>
      <c r="K262" s="82" t="s">
        <v>1113</v>
      </c>
      <c r="L262" s="82" t="s">
        <v>1577</v>
      </c>
      <c r="M262" s="88" t="str">
        <f t="shared" si="4"/>
        <v>View on Google Map</v>
      </c>
    </row>
    <row r="263" spans="1:13" ht="12.75">
      <c r="A263" s="82">
        <v>540</v>
      </c>
      <c r="B263" s="82" t="s">
        <v>1590</v>
      </c>
      <c r="C263" s="82" t="s">
        <v>1575</v>
      </c>
      <c r="D263" s="82">
        <v>68.609842</v>
      </c>
      <c r="E263" s="82">
        <v>-149.575346</v>
      </c>
      <c r="F263" s="82">
        <v>744</v>
      </c>
      <c r="G263" s="82" t="s">
        <v>1122</v>
      </c>
      <c r="H263" s="82" t="s">
        <v>1113</v>
      </c>
      <c r="I263" s="82" t="s">
        <v>1113</v>
      </c>
      <c r="J263" s="82" t="s">
        <v>1576</v>
      </c>
      <c r="K263" s="82" t="s">
        <v>1113</v>
      </c>
      <c r="L263" s="82" t="s">
        <v>1577</v>
      </c>
      <c r="M263" s="88" t="str">
        <f t="shared" si="4"/>
        <v>View on Google Map</v>
      </c>
    </row>
    <row r="264" spans="1:13" ht="12.75">
      <c r="A264" s="82">
        <v>542</v>
      </c>
      <c r="B264" s="82" t="s">
        <v>1591</v>
      </c>
      <c r="C264" s="82" t="s">
        <v>1575</v>
      </c>
      <c r="D264" s="82">
        <v>68.609203</v>
      </c>
      <c r="E264" s="82">
        <v>-149.588257</v>
      </c>
      <c r="F264" s="82">
        <v>744</v>
      </c>
      <c r="G264" s="82" t="s">
        <v>1122</v>
      </c>
      <c r="H264" s="82" t="s">
        <v>1113</v>
      </c>
      <c r="I264" s="82" t="s">
        <v>1113</v>
      </c>
      <c r="J264" s="82" t="s">
        <v>1576</v>
      </c>
      <c r="K264" s="82" t="s">
        <v>1113</v>
      </c>
      <c r="L264" s="82" t="s">
        <v>1577</v>
      </c>
      <c r="M264" s="88" t="str">
        <f t="shared" si="4"/>
        <v>View on Google Map</v>
      </c>
    </row>
    <row r="265" spans="1:13" ht="12.75">
      <c r="A265" s="82">
        <v>543</v>
      </c>
      <c r="B265" s="82" t="s">
        <v>1592</v>
      </c>
      <c r="C265" s="82" t="s">
        <v>1575</v>
      </c>
      <c r="D265" s="82">
        <v>68.610028</v>
      </c>
      <c r="E265" s="82">
        <v>-149.588391</v>
      </c>
      <c r="F265" s="82">
        <v>744</v>
      </c>
      <c r="G265" s="82" t="s">
        <v>1122</v>
      </c>
      <c r="H265" s="82" t="s">
        <v>1113</v>
      </c>
      <c r="I265" s="82" t="s">
        <v>1113</v>
      </c>
      <c r="J265" s="82" t="s">
        <v>1576</v>
      </c>
      <c r="K265" s="82" t="s">
        <v>1113</v>
      </c>
      <c r="L265" s="82" t="s">
        <v>1577</v>
      </c>
      <c r="M265" s="88" t="str">
        <f t="shared" si="4"/>
        <v>View on Google Map</v>
      </c>
    </row>
    <row r="266" spans="1:13" ht="12.75">
      <c r="A266" s="82">
        <v>537</v>
      </c>
      <c r="B266" s="82" t="s">
        <v>1593</v>
      </c>
      <c r="C266" s="82" t="s">
        <v>1575</v>
      </c>
      <c r="D266" s="82">
        <v>68.611514</v>
      </c>
      <c r="E266" s="82">
        <v>-149.577617</v>
      </c>
      <c r="F266" s="82">
        <v>744</v>
      </c>
      <c r="G266" s="82" t="s">
        <v>1130</v>
      </c>
      <c r="H266" s="82" t="s">
        <v>1113</v>
      </c>
      <c r="I266" s="82" t="s">
        <v>1113</v>
      </c>
      <c r="J266" s="82" t="s">
        <v>1576</v>
      </c>
      <c r="K266" s="82" t="s">
        <v>1113</v>
      </c>
      <c r="L266" s="82" t="s">
        <v>1577</v>
      </c>
      <c r="M266" s="88" t="str">
        <f t="shared" si="4"/>
        <v>View on Google Map</v>
      </c>
    </row>
    <row r="267" spans="1:13" ht="12.75">
      <c r="A267" s="82">
        <v>15</v>
      </c>
      <c r="B267" s="82" t="s">
        <v>1594</v>
      </c>
      <c r="C267" s="82" t="s">
        <v>1113</v>
      </c>
      <c r="D267" s="82" t="s">
        <v>1113</v>
      </c>
      <c r="E267" s="82" t="s">
        <v>1113</v>
      </c>
      <c r="F267" s="82">
        <v>744</v>
      </c>
      <c r="G267" s="82" t="s">
        <v>1130</v>
      </c>
      <c r="H267" s="82" t="s">
        <v>1595</v>
      </c>
      <c r="I267" s="82" t="s">
        <v>1596</v>
      </c>
      <c r="J267" s="82" t="s">
        <v>1131</v>
      </c>
      <c r="K267" s="82">
        <v>186</v>
      </c>
      <c r="L267" s="82" t="s">
        <v>1113</v>
      </c>
      <c r="M267" s="88" t="str">
        <f t="shared" si="4"/>
        <v>View on Google Map</v>
      </c>
    </row>
    <row r="268" spans="1:13" ht="12.75">
      <c r="A268" s="82">
        <v>305</v>
      </c>
      <c r="B268" s="82" t="s">
        <v>1597</v>
      </c>
      <c r="C268" s="82" t="s">
        <v>1598</v>
      </c>
      <c r="D268" s="82" t="s">
        <v>1113</v>
      </c>
      <c r="E268" s="82" t="s">
        <v>1113</v>
      </c>
      <c r="F268" s="82" t="s">
        <v>1113</v>
      </c>
      <c r="G268" s="82" t="s">
        <v>1130</v>
      </c>
      <c r="H268" s="82" t="s">
        <v>1599</v>
      </c>
      <c r="I268" s="82" t="s">
        <v>1600</v>
      </c>
      <c r="J268" s="82" t="s">
        <v>1131</v>
      </c>
      <c r="K268" s="82" t="s">
        <v>1113</v>
      </c>
      <c r="L268" s="82" t="s">
        <v>1486</v>
      </c>
      <c r="M268" s="88" t="str">
        <f t="shared" si="4"/>
        <v>View on Google Map</v>
      </c>
    </row>
    <row r="269" spans="1:13" ht="12.75">
      <c r="A269" s="82">
        <v>119</v>
      </c>
      <c r="B269" s="82" t="s">
        <v>1601</v>
      </c>
      <c r="C269" s="82" t="s">
        <v>1113</v>
      </c>
      <c r="D269" s="82">
        <v>68.6189645132</v>
      </c>
      <c r="E269" s="82">
        <v>-149.595497331</v>
      </c>
      <c r="F269" s="82">
        <v>728</v>
      </c>
      <c r="G269" s="82" t="s">
        <v>1122</v>
      </c>
      <c r="H269" s="82" t="s">
        <v>1602</v>
      </c>
      <c r="I269" s="82" t="s">
        <v>1603</v>
      </c>
      <c r="J269" s="82" t="s">
        <v>1131</v>
      </c>
      <c r="K269" s="82" t="s">
        <v>1113</v>
      </c>
      <c r="L269" s="82" t="s">
        <v>1471</v>
      </c>
      <c r="M269" s="88" t="str">
        <f t="shared" si="4"/>
        <v>View on Google Map</v>
      </c>
    </row>
    <row r="270" spans="1:13" ht="12.75">
      <c r="A270" s="82">
        <v>244</v>
      </c>
      <c r="B270" s="82" t="s">
        <v>1604</v>
      </c>
      <c r="C270" s="82" t="s">
        <v>1113</v>
      </c>
      <c r="D270" s="82">
        <v>68.61938333</v>
      </c>
      <c r="E270" s="82">
        <v>-149.595283</v>
      </c>
      <c r="F270" s="82">
        <v>728</v>
      </c>
      <c r="G270" s="82" t="s">
        <v>1130</v>
      </c>
      <c r="H270" s="82" t="s">
        <v>1605</v>
      </c>
      <c r="I270" s="82" t="s">
        <v>1606</v>
      </c>
      <c r="J270" s="82" t="s">
        <v>1131</v>
      </c>
      <c r="K270" s="82" t="s">
        <v>1113</v>
      </c>
      <c r="L270" s="82" t="s">
        <v>1486</v>
      </c>
      <c r="M270" s="88" t="str">
        <f t="shared" si="4"/>
        <v>View on Google Map</v>
      </c>
    </row>
    <row r="271" spans="1:13" ht="12.75">
      <c r="A271" s="82">
        <v>11</v>
      </c>
      <c r="B271" s="82" t="s">
        <v>1607</v>
      </c>
      <c r="C271" s="82" t="s">
        <v>1113</v>
      </c>
      <c r="D271" s="82" t="s">
        <v>1113</v>
      </c>
      <c r="E271" s="82" t="s">
        <v>1113</v>
      </c>
      <c r="F271" s="82">
        <v>884</v>
      </c>
      <c r="G271" s="82" t="s">
        <v>1130</v>
      </c>
      <c r="H271" s="82" t="s">
        <v>1608</v>
      </c>
      <c r="I271" s="82" t="s">
        <v>1609</v>
      </c>
      <c r="J271" s="82" t="s">
        <v>1131</v>
      </c>
      <c r="K271" s="82" t="s">
        <v>1113</v>
      </c>
      <c r="L271" s="82" t="s">
        <v>1113</v>
      </c>
      <c r="M271" s="88" t="str">
        <f t="shared" si="4"/>
        <v>View on Google Map</v>
      </c>
    </row>
    <row r="272" spans="1:13" ht="12.75">
      <c r="A272" s="82">
        <v>1141</v>
      </c>
      <c r="B272" s="82" t="s">
        <v>1610</v>
      </c>
      <c r="C272" s="82" t="s">
        <v>1113</v>
      </c>
      <c r="D272" s="82" t="s">
        <v>1113</v>
      </c>
      <c r="E272" s="82" t="s">
        <v>1113</v>
      </c>
      <c r="F272" s="82" t="s">
        <v>1113</v>
      </c>
      <c r="G272" s="82" t="s">
        <v>1114</v>
      </c>
      <c r="H272" s="82" t="s">
        <v>1611</v>
      </c>
      <c r="I272" s="82" t="s">
        <v>1113</v>
      </c>
      <c r="J272" s="82" t="s">
        <v>1131</v>
      </c>
      <c r="K272" s="82" t="s">
        <v>1113</v>
      </c>
      <c r="L272" s="82" t="s">
        <v>1113</v>
      </c>
      <c r="M272" s="88" t="str">
        <f t="shared" si="4"/>
        <v>View on Google Map</v>
      </c>
    </row>
    <row r="273" spans="1:13" ht="12.75">
      <c r="A273" s="82">
        <v>1142</v>
      </c>
      <c r="B273" s="82" t="s">
        <v>1612</v>
      </c>
      <c r="C273" s="82" t="s">
        <v>1113</v>
      </c>
      <c r="D273" s="82" t="s">
        <v>1113</v>
      </c>
      <c r="E273" s="82" t="s">
        <v>1113</v>
      </c>
      <c r="F273" s="82" t="s">
        <v>1113</v>
      </c>
      <c r="G273" s="82" t="s">
        <v>1130</v>
      </c>
      <c r="H273" s="82" t="s">
        <v>1613</v>
      </c>
      <c r="I273" s="82" t="s">
        <v>1113</v>
      </c>
      <c r="J273" s="82" t="s">
        <v>1614</v>
      </c>
      <c r="K273" s="82" t="s">
        <v>1113</v>
      </c>
      <c r="L273" s="82" t="s">
        <v>1113</v>
      </c>
      <c r="M273" s="88" t="str">
        <f t="shared" si="4"/>
        <v>View on Google Map</v>
      </c>
    </row>
    <row r="274" spans="1:13" ht="12.75">
      <c r="A274" s="82">
        <v>1143</v>
      </c>
      <c r="B274" s="82" t="s">
        <v>1615</v>
      </c>
      <c r="C274" s="82" t="s">
        <v>1113</v>
      </c>
      <c r="D274" s="82" t="s">
        <v>1113</v>
      </c>
      <c r="E274" s="82" t="s">
        <v>1113</v>
      </c>
      <c r="F274" s="82" t="s">
        <v>1113</v>
      </c>
      <c r="G274" s="82" t="s">
        <v>1130</v>
      </c>
      <c r="H274" s="82" t="s">
        <v>1113</v>
      </c>
      <c r="I274" s="82" t="s">
        <v>1113</v>
      </c>
      <c r="J274" s="82" t="s">
        <v>1614</v>
      </c>
      <c r="K274" s="82" t="s">
        <v>1113</v>
      </c>
      <c r="L274" s="82" t="s">
        <v>1113</v>
      </c>
      <c r="M274" s="88" t="str">
        <f t="shared" si="4"/>
        <v>View on Google Map</v>
      </c>
    </row>
    <row r="275" spans="1:13" ht="12.75">
      <c r="A275" s="82">
        <v>1140</v>
      </c>
      <c r="B275" s="82" t="s">
        <v>1616</v>
      </c>
      <c r="C275" s="82" t="s">
        <v>1113</v>
      </c>
      <c r="D275" s="82" t="s">
        <v>1113</v>
      </c>
      <c r="E275" s="82" t="s">
        <v>1113</v>
      </c>
      <c r="F275" s="82" t="s">
        <v>1113</v>
      </c>
      <c r="G275" s="82" t="s">
        <v>1114</v>
      </c>
      <c r="H275" s="82" t="s">
        <v>1617</v>
      </c>
      <c r="I275" s="82" t="s">
        <v>1618</v>
      </c>
      <c r="J275" s="82" t="s">
        <v>1131</v>
      </c>
      <c r="K275" s="82" t="s">
        <v>1113</v>
      </c>
      <c r="L275" s="82" t="s">
        <v>1113</v>
      </c>
      <c r="M275" s="88" t="str">
        <f t="shared" si="4"/>
        <v>View on Google Map</v>
      </c>
    </row>
    <row r="276" spans="1:13" ht="12.75">
      <c r="A276" s="82">
        <v>1173</v>
      </c>
      <c r="B276" s="82" t="s">
        <v>1619</v>
      </c>
      <c r="C276" s="82" t="s">
        <v>1113</v>
      </c>
      <c r="D276" s="82" t="s">
        <v>1113</v>
      </c>
      <c r="E276" s="82" t="s">
        <v>1113</v>
      </c>
      <c r="F276" s="82" t="s">
        <v>1113</v>
      </c>
      <c r="G276" s="82" t="s">
        <v>1114</v>
      </c>
      <c r="H276" s="82" t="s">
        <v>1620</v>
      </c>
      <c r="I276" s="82" t="s">
        <v>1113</v>
      </c>
      <c r="J276" s="82" t="s">
        <v>1118</v>
      </c>
      <c r="K276" s="82" t="s">
        <v>1113</v>
      </c>
      <c r="L276" s="82" t="s">
        <v>1119</v>
      </c>
      <c r="M276" s="88" t="str">
        <f t="shared" si="4"/>
        <v>View on Google Map</v>
      </c>
    </row>
    <row r="277" spans="1:13" ht="12.75">
      <c r="A277" s="82">
        <v>1144</v>
      </c>
      <c r="B277" s="82" t="s">
        <v>1621</v>
      </c>
      <c r="C277" s="82" t="s">
        <v>1113</v>
      </c>
      <c r="D277" s="82" t="s">
        <v>1113</v>
      </c>
      <c r="E277" s="82" t="s">
        <v>1113</v>
      </c>
      <c r="F277" s="82" t="s">
        <v>1113</v>
      </c>
      <c r="G277" s="82" t="s">
        <v>1130</v>
      </c>
      <c r="H277" s="82" t="s">
        <v>1621</v>
      </c>
      <c r="I277" s="82" t="s">
        <v>1113</v>
      </c>
      <c r="J277" s="82" t="s">
        <v>1614</v>
      </c>
      <c r="K277" s="82" t="s">
        <v>1113</v>
      </c>
      <c r="L277" s="82" t="s">
        <v>1113</v>
      </c>
      <c r="M277" s="88" t="str">
        <f t="shared" si="4"/>
        <v>View on Google Map</v>
      </c>
    </row>
    <row r="278" spans="1:13" ht="12.75">
      <c r="A278" s="82">
        <v>1145</v>
      </c>
      <c r="B278" s="82" t="s">
        <v>1622</v>
      </c>
      <c r="C278" s="82" t="s">
        <v>1113</v>
      </c>
      <c r="D278" s="82" t="s">
        <v>1113</v>
      </c>
      <c r="E278" s="82" t="s">
        <v>1113</v>
      </c>
      <c r="F278" s="82" t="s">
        <v>1113</v>
      </c>
      <c r="G278" s="82" t="s">
        <v>1130</v>
      </c>
      <c r="H278" s="82" t="s">
        <v>1622</v>
      </c>
      <c r="I278" s="82" t="s">
        <v>1113</v>
      </c>
      <c r="J278" s="82" t="s">
        <v>1614</v>
      </c>
      <c r="K278" s="82" t="s">
        <v>1113</v>
      </c>
      <c r="L278" s="82" t="s">
        <v>1113</v>
      </c>
      <c r="M278" s="88" t="str">
        <f t="shared" si="4"/>
        <v>View on Google Map</v>
      </c>
    </row>
    <row r="279" spans="1:13" ht="12.75">
      <c r="A279" s="82">
        <v>1146</v>
      </c>
      <c r="B279" s="82" t="s">
        <v>1623</v>
      </c>
      <c r="C279" s="82" t="s">
        <v>1113</v>
      </c>
      <c r="D279" s="82" t="s">
        <v>1113</v>
      </c>
      <c r="E279" s="82" t="s">
        <v>1113</v>
      </c>
      <c r="F279" s="82" t="s">
        <v>1113</v>
      </c>
      <c r="G279" s="82" t="s">
        <v>1114</v>
      </c>
      <c r="H279" s="82" t="s">
        <v>1623</v>
      </c>
      <c r="I279" s="82" t="s">
        <v>1113</v>
      </c>
      <c r="J279" s="82" t="s">
        <v>1614</v>
      </c>
      <c r="K279" s="82" t="s">
        <v>1113</v>
      </c>
      <c r="L279" s="82" t="s">
        <v>1113</v>
      </c>
      <c r="M279" s="88" t="str">
        <f t="shared" si="4"/>
        <v>View on Google Map</v>
      </c>
    </row>
    <row r="280" spans="1:13" ht="12.75">
      <c r="A280" s="82">
        <v>1147</v>
      </c>
      <c r="B280" s="82" t="s">
        <v>1624</v>
      </c>
      <c r="C280" s="82" t="s">
        <v>1113</v>
      </c>
      <c r="D280" s="82" t="s">
        <v>1113</v>
      </c>
      <c r="E280" s="82" t="s">
        <v>1113</v>
      </c>
      <c r="F280" s="82" t="s">
        <v>1113</v>
      </c>
      <c r="G280" s="82" t="s">
        <v>1114</v>
      </c>
      <c r="H280" s="82" t="s">
        <v>1624</v>
      </c>
      <c r="I280" s="82" t="s">
        <v>1113</v>
      </c>
      <c r="J280" s="82" t="s">
        <v>1614</v>
      </c>
      <c r="K280" s="82" t="s">
        <v>1113</v>
      </c>
      <c r="L280" s="82" t="s">
        <v>1113</v>
      </c>
      <c r="M280" s="88" t="str">
        <f t="shared" si="4"/>
        <v>View on Google Map</v>
      </c>
    </row>
    <row r="281" spans="1:13" ht="12.75">
      <c r="A281" s="82">
        <v>1148</v>
      </c>
      <c r="B281" s="82" t="s">
        <v>1625</v>
      </c>
      <c r="C281" s="82" t="s">
        <v>1113</v>
      </c>
      <c r="D281" s="82" t="s">
        <v>1113</v>
      </c>
      <c r="E281" s="82" t="s">
        <v>1113</v>
      </c>
      <c r="F281" s="82" t="s">
        <v>1113</v>
      </c>
      <c r="G281" s="82" t="s">
        <v>1114</v>
      </c>
      <c r="H281" s="82" t="s">
        <v>1625</v>
      </c>
      <c r="I281" s="82" t="s">
        <v>1626</v>
      </c>
      <c r="J281" s="82" t="s">
        <v>1614</v>
      </c>
      <c r="K281" s="82" t="s">
        <v>1113</v>
      </c>
      <c r="L281" s="82" t="s">
        <v>1113</v>
      </c>
      <c r="M281" s="88" t="str">
        <f t="shared" si="4"/>
        <v>View on Google Map</v>
      </c>
    </row>
    <row r="282" spans="1:13" ht="12.75">
      <c r="A282" s="82">
        <v>1149</v>
      </c>
      <c r="B282" s="82" t="s">
        <v>1627</v>
      </c>
      <c r="C282" s="82" t="s">
        <v>1113</v>
      </c>
      <c r="D282" s="82" t="s">
        <v>1113</v>
      </c>
      <c r="E282" s="82" t="s">
        <v>1113</v>
      </c>
      <c r="F282" s="82" t="s">
        <v>1113</v>
      </c>
      <c r="G282" s="82" t="s">
        <v>1114</v>
      </c>
      <c r="H282" s="82" t="s">
        <v>1627</v>
      </c>
      <c r="I282" s="82" t="s">
        <v>1628</v>
      </c>
      <c r="J282" s="82" t="s">
        <v>1614</v>
      </c>
      <c r="K282" s="82" t="s">
        <v>1113</v>
      </c>
      <c r="L282" s="82" t="s">
        <v>1113</v>
      </c>
      <c r="M282" s="88" t="str">
        <f t="shared" si="4"/>
        <v>View on Google Map</v>
      </c>
    </row>
    <row r="283" spans="1:13" ht="12.75">
      <c r="A283" s="82">
        <v>1150</v>
      </c>
      <c r="B283" s="82" t="s">
        <v>1629</v>
      </c>
      <c r="C283" s="82" t="s">
        <v>1113</v>
      </c>
      <c r="D283" s="82" t="s">
        <v>1113</v>
      </c>
      <c r="E283" s="82" t="s">
        <v>1113</v>
      </c>
      <c r="F283" s="82" t="s">
        <v>1113</v>
      </c>
      <c r="G283" s="82" t="s">
        <v>1114</v>
      </c>
      <c r="H283" s="82" t="s">
        <v>1629</v>
      </c>
      <c r="I283" s="82" t="s">
        <v>1630</v>
      </c>
      <c r="J283" s="82" t="s">
        <v>1614</v>
      </c>
      <c r="K283" s="82" t="s">
        <v>1113</v>
      </c>
      <c r="L283" s="82" t="s">
        <v>1113</v>
      </c>
      <c r="M283" s="88" t="str">
        <f t="shared" si="4"/>
        <v>View on Google Map</v>
      </c>
    </row>
    <row r="284" spans="1:13" ht="12.75">
      <c r="A284" s="82">
        <v>1151</v>
      </c>
      <c r="B284" s="82" t="s">
        <v>1631</v>
      </c>
      <c r="C284" s="82" t="s">
        <v>1113</v>
      </c>
      <c r="D284" s="82" t="s">
        <v>1113</v>
      </c>
      <c r="E284" s="82" t="s">
        <v>1113</v>
      </c>
      <c r="F284" s="82" t="s">
        <v>1113</v>
      </c>
      <c r="G284" s="82" t="s">
        <v>1114</v>
      </c>
      <c r="H284" s="82" t="s">
        <v>1631</v>
      </c>
      <c r="I284" s="82" t="s">
        <v>1632</v>
      </c>
      <c r="J284" s="82" t="s">
        <v>1614</v>
      </c>
      <c r="K284" s="82" t="s">
        <v>1113</v>
      </c>
      <c r="L284" s="82" t="s">
        <v>1113</v>
      </c>
      <c r="M284" s="88" t="str">
        <f t="shared" si="4"/>
        <v>View on Google Map</v>
      </c>
    </row>
    <row r="285" spans="1:13" ht="12.75">
      <c r="A285" s="82">
        <v>1152</v>
      </c>
      <c r="B285" s="82" t="s">
        <v>1633</v>
      </c>
      <c r="C285" s="82" t="s">
        <v>1113</v>
      </c>
      <c r="D285" s="82" t="s">
        <v>1113</v>
      </c>
      <c r="E285" s="82" t="s">
        <v>1113</v>
      </c>
      <c r="F285" s="82" t="s">
        <v>1113</v>
      </c>
      <c r="G285" s="82" t="s">
        <v>1114</v>
      </c>
      <c r="H285" s="82" t="s">
        <v>1633</v>
      </c>
      <c r="I285" s="82" t="s">
        <v>1634</v>
      </c>
      <c r="J285" s="82" t="s">
        <v>1614</v>
      </c>
      <c r="K285" s="82" t="s">
        <v>1113</v>
      </c>
      <c r="L285" s="82" t="s">
        <v>1113</v>
      </c>
      <c r="M285" s="88" t="str">
        <f t="shared" si="4"/>
        <v>View on Google Map</v>
      </c>
    </row>
    <row r="286" spans="1:13" ht="12.75">
      <c r="A286" s="82">
        <v>1153</v>
      </c>
      <c r="B286" s="82" t="s">
        <v>1635</v>
      </c>
      <c r="C286" s="82" t="s">
        <v>1113</v>
      </c>
      <c r="D286" s="82" t="s">
        <v>1113</v>
      </c>
      <c r="E286" s="82" t="s">
        <v>1113</v>
      </c>
      <c r="F286" s="82" t="s">
        <v>1113</v>
      </c>
      <c r="G286" s="82" t="s">
        <v>1114</v>
      </c>
      <c r="H286" s="82" t="s">
        <v>1635</v>
      </c>
      <c r="I286" s="82" t="s">
        <v>1636</v>
      </c>
      <c r="J286" s="82" t="s">
        <v>1614</v>
      </c>
      <c r="K286" s="82" t="s">
        <v>1113</v>
      </c>
      <c r="L286" s="82" t="s">
        <v>1113</v>
      </c>
      <c r="M286" s="88" t="str">
        <f t="shared" si="4"/>
        <v>View on Google Map</v>
      </c>
    </row>
    <row r="287" spans="1:13" ht="12.75">
      <c r="A287" s="82">
        <v>1154</v>
      </c>
      <c r="B287" s="82" t="s">
        <v>1637</v>
      </c>
      <c r="C287" s="82" t="s">
        <v>1113</v>
      </c>
      <c r="D287" s="82" t="s">
        <v>1113</v>
      </c>
      <c r="E287" s="82" t="s">
        <v>1113</v>
      </c>
      <c r="F287" s="82" t="s">
        <v>1113</v>
      </c>
      <c r="G287" s="82" t="s">
        <v>1114</v>
      </c>
      <c r="H287" s="82" t="s">
        <v>1637</v>
      </c>
      <c r="I287" s="82" t="s">
        <v>1638</v>
      </c>
      <c r="J287" s="82" t="s">
        <v>1614</v>
      </c>
      <c r="K287" s="82" t="s">
        <v>1113</v>
      </c>
      <c r="L287" s="82" t="s">
        <v>1113</v>
      </c>
      <c r="M287" s="88" t="str">
        <f t="shared" si="4"/>
        <v>View on Google Map</v>
      </c>
    </row>
    <row r="288" spans="1:13" ht="12.75">
      <c r="A288" s="82">
        <v>1155</v>
      </c>
      <c r="B288" s="82" t="s">
        <v>1639</v>
      </c>
      <c r="C288" s="82" t="s">
        <v>1113</v>
      </c>
      <c r="D288" s="82" t="s">
        <v>1113</v>
      </c>
      <c r="E288" s="82" t="s">
        <v>1113</v>
      </c>
      <c r="F288" s="82" t="s">
        <v>1113</v>
      </c>
      <c r="G288" s="82" t="s">
        <v>1114</v>
      </c>
      <c r="H288" s="82" t="s">
        <v>1639</v>
      </c>
      <c r="I288" s="82" t="s">
        <v>1640</v>
      </c>
      <c r="J288" s="82" t="s">
        <v>1614</v>
      </c>
      <c r="K288" s="82" t="s">
        <v>1113</v>
      </c>
      <c r="L288" s="82" t="s">
        <v>1113</v>
      </c>
      <c r="M288" s="88" t="str">
        <f t="shared" si="4"/>
        <v>View on Google Map</v>
      </c>
    </row>
    <row r="289" spans="1:13" ht="12.75">
      <c r="A289" s="82">
        <v>1156</v>
      </c>
      <c r="B289" s="82" t="s">
        <v>1641</v>
      </c>
      <c r="C289" s="82" t="s">
        <v>1113</v>
      </c>
      <c r="D289" s="82" t="s">
        <v>1113</v>
      </c>
      <c r="E289" s="82" t="s">
        <v>1113</v>
      </c>
      <c r="F289" s="82" t="s">
        <v>1113</v>
      </c>
      <c r="G289" s="82" t="s">
        <v>1114</v>
      </c>
      <c r="H289" s="82" t="s">
        <v>1641</v>
      </c>
      <c r="I289" s="82" t="s">
        <v>1642</v>
      </c>
      <c r="J289" s="82" t="s">
        <v>1614</v>
      </c>
      <c r="K289" s="82" t="s">
        <v>1113</v>
      </c>
      <c r="L289" s="82" t="s">
        <v>1113</v>
      </c>
      <c r="M289" s="88" t="str">
        <f t="shared" si="4"/>
        <v>View on Google Map</v>
      </c>
    </row>
    <row r="290" spans="1:13" ht="12.75">
      <c r="A290" s="82">
        <v>1157</v>
      </c>
      <c r="B290" s="82" t="s">
        <v>1643</v>
      </c>
      <c r="C290" s="82" t="s">
        <v>1113</v>
      </c>
      <c r="D290" s="82" t="s">
        <v>1113</v>
      </c>
      <c r="E290" s="82" t="s">
        <v>1113</v>
      </c>
      <c r="F290" s="82" t="s">
        <v>1113</v>
      </c>
      <c r="G290" s="82" t="s">
        <v>1114</v>
      </c>
      <c r="H290" s="82" t="s">
        <v>1643</v>
      </c>
      <c r="I290" s="82" t="s">
        <v>1644</v>
      </c>
      <c r="J290" s="82" t="s">
        <v>1614</v>
      </c>
      <c r="K290" s="82" t="s">
        <v>1113</v>
      </c>
      <c r="L290" s="82" t="s">
        <v>1113</v>
      </c>
      <c r="M290" s="88" t="str">
        <f t="shared" si="4"/>
        <v>View on Google Map</v>
      </c>
    </row>
    <row r="291" spans="1:13" ht="12.75">
      <c r="A291" s="82">
        <v>1158</v>
      </c>
      <c r="B291" s="82" t="s">
        <v>1645</v>
      </c>
      <c r="C291" s="82" t="s">
        <v>1113</v>
      </c>
      <c r="D291" s="82" t="s">
        <v>1113</v>
      </c>
      <c r="E291" s="82" t="s">
        <v>1113</v>
      </c>
      <c r="F291" s="82" t="s">
        <v>1113</v>
      </c>
      <c r="G291" s="82" t="s">
        <v>1114</v>
      </c>
      <c r="H291" s="82" t="s">
        <v>1645</v>
      </c>
      <c r="I291" s="82" t="s">
        <v>1646</v>
      </c>
      <c r="J291" s="82" t="s">
        <v>1614</v>
      </c>
      <c r="K291" s="82" t="s">
        <v>1113</v>
      </c>
      <c r="L291" s="82" t="s">
        <v>1113</v>
      </c>
      <c r="M291" s="88" t="str">
        <f t="shared" si="4"/>
        <v>View on Google Map</v>
      </c>
    </row>
    <row r="292" spans="1:13" ht="12.75">
      <c r="A292" s="82">
        <v>1159</v>
      </c>
      <c r="B292" s="82" t="s">
        <v>1647</v>
      </c>
      <c r="C292" s="82" t="s">
        <v>1113</v>
      </c>
      <c r="D292" s="82" t="s">
        <v>1113</v>
      </c>
      <c r="E292" s="82" t="s">
        <v>1113</v>
      </c>
      <c r="F292" s="82" t="s">
        <v>1113</v>
      </c>
      <c r="G292" s="82" t="s">
        <v>1114</v>
      </c>
      <c r="H292" s="82" t="s">
        <v>1647</v>
      </c>
      <c r="I292" s="82" t="s">
        <v>1648</v>
      </c>
      <c r="J292" s="82" t="s">
        <v>1614</v>
      </c>
      <c r="K292" s="82" t="s">
        <v>1113</v>
      </c>
      <c r="L292" s="82" t="s">
        <v>1113</v>
      </c>
      <c r="M292" s="88" t="str">
        <f t="shared" si="4"/>
        <v>View on Google Map</v>
      </c>
    </row>
    <row r="293" spans="1:13" ht="12.75">
      <c r="A293" s="82">
        <v>1160</v>
      </c>
      <c r="B293" s="82" t="s">
        <v>1649</v>
      </c>
      <c r="C293" s="82" t="s">
        <v>1113</v>
      </c>
      <c r="D293" s="82" t="s">
        <v>1113</v>
      </c>
      <c r="E293" s="82" t="s">
        <v>1113</v>
      </c>
      <c r="F293" s="82" t="s">
        <v>1113</v>
      </c>
      <c r="G293" s="82" t="s">
        <v>1114</v>
      </c>
      <c r="H293" s="82" t="s">
        <v>1649</v>
      </c>
      <c r="I293" s="82" t="s">
        <v>1650</v>
      </c>
      <c r="J293" s="82" t="s">
        <v>1614</v>
      </c>
      <c r="K293" s="82" t="s">
        <v>1113</v>
      </c>
      <c r="L293" s="82" t="s">
        <v>1113</v>
      </c>
      <c r="M293" s="88" t="str">
        <f t="shared" si="4"/>
        <v>View on Google Map</v>
      </c>
    </row>
    <row r="294" spans="1:13" ht="12.75">
      <c r="A294" s="82">
        <v>1161</v>
      </c>
      <c r="B294" s="82" t="s">
        <v>1651</v>
      </c>
      <c r="C294" s="82" t="s">
        <v>1113</v>
      </c>
      <c r="D294" s="82" t="s">
        <v>1113</v>
      </c>
      <c r="E294" s="82" t="s">
        <v>1113</v>
      </c>
      <c r="F294" s="82" t="s">
        <v>1113</v>
      </c>
      <c r="G294" s="82" t="s">
        <v>1114</v>
      </c>
      <c r="H294" s="82" t="s">
        <v>1651</v>
      </c>
      <c r="I294" s="82" t="s">
        <v>1652</v>
      </c>
      <c r="J294" s="82" t="s">
        <v>1614</v>
      </c>
      <c r="K294" s="82" t="s">
        <v>1113</v>
      </c>
      <c r="L294" s="82" t="s">
        <v>1113</v>
      </c>
      <c r="M294" s="88" t="str">
        <f t="shared" si="4"/>
        <v>View on Google Map</v>
      </c>
    </row>
    <row r="295" spans="1:13" ht="12.75">
      <c r="A295" s="82">
        <v>1162</v>
      </c>
      <c r="B295" s="82" t="s">
        <v>1653</v>
      </c>
      <c r="C295" s="82" t="s">
        <v>1113</v>
      </c>
      <c r="D295" s="82" t="s">
        <v>1113</v>
      </c>
      <c r="E295" s="82" t="s">
        <v>1113</v>
      </c>
      <c r="F295" s="82" t="s">
        <v>1113</v>
      </c>
      <c r="G295" s="82" t="s">
        <v>1114</v>
      </c>
      <c r="H295" s="82" t="s">
        <v>1653</v>
      </c>
      <c r="I295" s="82" t="s">
        <v>1654</v>
      </c>
      <c r="J295" s="82" t="s">
        <v>1614</v>
      </c>
      <c r="K295" s="82" t="s">
        <v>1113</v>
      </c>
      <c r="L295" s="82" t="s">
        <v>1113</v>
      </c>
      <c r="M295" s="88" t="str">
        <f t="shared" si="4"/>
        <v>View on Google Map</v>
      </c>
    </row>
    <row r="296" spans="1:13" ht="12.75">
      <c r="A296" s="82">
        <v>1163</v>
      </c>
      <c r="B296" s="82" t="s">
        <v>1655</v>
      </c>
      <c r="C296" s="82" t="s">
        <v>1113</v>
      </c>
      <c r="D296" s="82" t="s">
        <v>1113</v>
      </c>
      <c r="E296" s="82" t="s">
        <v>1113</v>
      </c>
      <c r="F296" s="82" t="s">
        <v>1113</v>
      </c>
      <c r="G296" s="82" t="s">
        <v>1114</v>
      </c>
      <c r="H296" s="82" t="s">
        <v>1655</v>
      </c>
      <c r="I296" s="82" t="s">
        <v>1656</v>
      </c>
      <c r="J296" s="82" t="s">
        <v>1614</v>
      </c>
      <c r="K296" s="82" t="s">
        <v>1113</v>
      </c>
      <c r="L296" s="82" t="s">
        <v>1113</v>
      </c>
      <c r="M296" s="88" t="str">
        <f t="shared" si="4"/>
        <v>View on Google Map</v>
      </c>
    </row>
    <row r="297" spans="1:13" ht="12.75">
      <c r="A297" s="82">
        <v>1164</v>
      </c>
      <c r="B297" s="82" t="s">
        <v>1657</v>
      </c>
      <c r="C297" s="82" t="s">
        <v>1113</v>
      </c>
      <c r="D297" s="82" t="s">
        <v>1113</v>
      </c>
      <c r="E297" s="82" t="s">
        <v>1113</v>
      </c>
      <c r="F297" s="82" t="s">
        <v>1113</v>
      </c>
      <c r="G297" s="82" t="s">
        <v>1114</v>
      </c>
      <c r="H297" s="82" t="s">
        <v>1657</v>
      </c>
      <c r="I297" s="82" t="s">
        <v>1658</v>
      </c>
      <c r="J297" s="82" t="s">
        <v>1614</v>
      </c>
      <c r="K297" s="82" t="s">
        <v>1113</v>
      </c>
      <c r="L297" s="82" t="s">
        <v>1113</v>
      </c>
      <c r="M297" s="88" t="str">
        <f t="shared" si="4"/>
        <v>View on Google Map</v>
      </c>
    </row>
    <row r="298" spans="1:13" ht="12.75">
      <c r="A298" s="82">
        <v>1165</v>
      </c>
      <c r="B298" s="82" t="s">
        <v>1659</v>
      </c>
      <c r="C298" s="82" t="s">
        <v>1113</v>
      </c>
      <c r="D298" s="82" t="s">
        <v>1113</v>
      </c>
      <c r="E298" s="82" t="s">
        <v>1113</v>
      </c>
      <c r="F298" s="82" t="s">
        <v>1113</v>
      </c>
      <c r="G298" s="82" t="s">
        <v>1114</v>
      </c>
      <c r="H298" s="82" t="s">
        <v>1659</v>
      </c>
      <c r="I298" s="82" t="s">
        <v>1113</v>
      </c>
      <c r="J298" s="82" t="s">
        <v>1614</v>
      </c>
      <c r="K298" s="82" t="s">
        <v>1113</v>
      </c>
      <c r="L298" s="82" t="s">
        <v>1113</v>
      </c>
      <c r="M298" s="88" t="str">
        <f t="shared" si="4"/>
        <v>View on Google Map</v>
      </c>
    </row>
    <row r="299" spans="1:13" ht="12.75">
      <c r="A299" s="82">
        <v>1166</v>
      </c>
      <c r="B299" s="82" t="s">
        <v>1660</v>
      </c>
      <c r="C299" s="82" t="s">
        <v>1113</v>
      </c>
      <c r="D299" s="82" t="s">
        <v>1113</v>
      </c>
      <c r="E299" s="82" t="s">
        <v>1113</v>
      </c>
      <c r="F299" s="82" t="s">
        <v>1113</v>
      </c>
      <c r="G299" s="82" t="s">
        <v>1114</v>
      </c>
      <c r="H299" s="82" t="s">
        <v>1660</v>
      </c>
      <c r="I299" s="82" t="s">
        <v>1113</v>
      </c>
      <c r="J299" s="82" t="s">
        <v>1614</v>
      </c>
      <c r="K299" s="82" t="s">
        <v>1113</v>
      </c>
      <c r="L299" s="82" t="s">
        <v>1113</v>
      </c>
      <c r="M299" s="88" t="str">
        <f t="shared" si="4"/>
        <v>View on Google Map</v>
      </c>
    </row>
    <row r="300" spans="1:13" ht="12.75">
      <c r="A300" s="82">
        <v>1167</v>
      </c>
      <c r="B300" s="82" t="s">
        <v>1661</v>
      </c>
      <c r="C300" s="82" t="s">
        <v>1662</v>
      </c>
      <c r="D300" s="82" t="s">
        <v>1113</v>
      </c>
      <c r="E300" s="82" t="s">
        <v>1113</v>
      </c>
      <c r="F300" s="82" t="s">
        <v>1113</v>
      </c>
      <c r="G300" s="82" t="s">
        <v>1114</v>
      </c>
      <c r="H300" s="82" t="s">
        <v>1661</v>
      </c>
      <c r="I300" s="82" t="s">
        <v>1113</v>
      </c>
      <c r="J300" s="82" t="s">
        <v>1115</v>
      </c>
      <c r="K300" s="82" t="s">
        <v>1113</v>
      </c>
      <c r="L300" s="82" t="s">
        <v>1113</v>
      </c>
      <c r="M300" s="88" t="str">
        <f t="shared" si="4"/>
        <v>View on Google Map</v>
      </c>
    </row>
    <row r="301" spans="1:13" ht="12.75">
      <c r="A301" s="82">
        <v>1168</v>
      </c>
      <c r="B301" s="82" t="s">
        <v>1663</v>
      </c>
      <c r="C301" s="82" t="s">
        <v>1662</v>
      </c>
      <c r="D301" s="82" t="s">
        <v>1113</v>
      </c>
      <c r="E301" s="82" t="s">
        <v>1113</v>
      </c>
      <c r="F301" s="82" t="s">
        <v>1113</v>
      </c>
      <c r="G301" s="82" t="s">
        <v>1114</v>
      </c>
      <c r="H301" s="82" t="s">
        <v>1663</v>
      </c>
      <c r="I301" s="82" t="s">
        <v>1113</v>
      </c>
      <c r="J301" s="82" t="s">
        <v>1115</v>
      </c>
      <c r="K301" s="82" t="s">
        <v>1113</v>
      </c>
      <c r="L301" s="82" t="s">
        <v>1113</v>
      </c>
      <c r="M301" s="88" t="str">
        <f t="shared" si="4"/>
        <v>View on Google Map</v>
      </c>
    </row>
    <row r="302" spans="1:13" ht="12.75">
      <c r="A302" s="82">
        <v>125</v>
      </c>
      <c r="B302" s="82" t="s">
        <v>1664</v>
      </c>
      <c r="C302" s="82" t="s">
        <v>1113</v>
      </c>
      <c r="D302" s="82">
        <v>68.52364</v>
      </c>
      <c r="E302" s="82">
        <v>-149.48141</v>
      </c>
      <c r="F302" s="82">
        <v>881</v>
      </c>
      <c r="G302" s="82" t="s">
        <v>1122</v>
      </c>
      <c r="H302" s="82" t="s">
        <v>1665</v>
      </c>
      <c r="I302" s="82" t="s">
        <v>1113</v>
      </c>
      <c r="J302" s="82" t="s">
        <v>1131</v>
      </c>
      <c r="K302" s="82" t="s">
        <v>1113</v>
      </c>
      <c r="L302" s="82" t="s">
        <v>1132</v>
      </c>
      <c r="M302" s="88" t="str">
        <f t="shared" si="4"/>
        <v>View on Google Map</v>
      </c>
    </row>
    <row r="303" spans="1:13" ht="12.75">
      <c r="A303" s="82">
        <v>110</v>
      </c>
      <c r="B303" s="82" t="s">
        <v>1666</v>
      </c>
      <c r="C303" s="82" t="s">
        <v>1113</v>
      </c>
      <c r="D303" s="82">
        <v>68.68738</v>
      </c>
      <c r="E303" s="82">
        <v>-149.67459</v>
      </c>
      <c r="F303" s="82">
        <v>747</v>
      </c>
      <c r="G303" s="82" t="s">
        <v>1122</v>
      </c>
      <c r="H303" s="82" t="s">
        <v>1667</v>
      </c>
      <c r="I303" s="82" t="s">
        <v>1113</v>
      </c>
      <c r="J303" s="82" t="s">
        <v>1131</v>
      </c>
      <c r="K303" s="82" t="s">
        <v>1113</v>
      </c>
      <c r="L303" s="82" t="s">
        <v>1113</v>
      </c>
      <c r="M303" s="88" t="str">
        <f t="shared" si="4"/>
        <v>View on Google Map</v>
      </c>
    </row>
    <row r="304" spans="1:13" ht="12.75">
      <c r="A304" s="82">
        <v>159</v>
      </c>
      <c r="B304" s="82" t="s">
        <v>1668</v>
      </c>
      <c r="C304" s="82" t="s">
        <v>1113</v>
      </c>
      <c r="D304" s="82">
        <v>68.38333333333334</v>
      </c>
      <c r="E304" s="82">
        <v>-149.91666666666666</v>
      </c>
      <c r="F304" s="82">
        <v>681</v>
      </c>
      <c r="G304" s="82" t="s">
        <v>1122</v>
      </c>
      <c r="H304" s="82" t="s">
        <v>1669</v>
      </c>
      <c r="I304" s="82" t="s">
        <v>1113</v>
      </c>
      <c r="J304" s="82" t="s">
        <v>1131</v>
      </c>
      <c r="K304" s="82" t="s">
        <v>1113</v>
      </c>
      <c r="L304" s="82" t="s">
        <v>1132</v>
      </c>
      <c r="M304" s="88" t="str">
        <f t="shared" si="4"/>
        <v>View on Google Map</v>
      </c>
    </row>
    <row r="305" spans="1:13" ht="12.75">
      <c r="A305" s="82">
        <v>32</v>
      </c>
      <c r="B305" s="82" t="s">
        <v>1670</v>
      </c>
      <c r="C305" s="82" t="s">
        <v>1113</v>
      </c>
      <c r="D305" s="82">
        <v>68.9335</v>
      </c>
      <c r="E305" s="82">
        <v>-150.306</v>
      </c>
      <c r="F305" s="82" t="s">
        <v>1113</v>
      </c>
      <c r="G305" s="82" t="s">
        <v>1130</v>
      </c>
      <c r="H305" s="82" t="s">
        <v>1671</v>
      </c>
      <c r="I305" s="82" t="s">
        <v>1113</v>
      </c>
      <c r="J305" s="82" t="s">
        <v>1166</v>
      </c>
      <c r="K305" s="82" t="s">
        <v>1113</v>
      </c>
      <c r="L305" s="82" t="s">
        <v>1119</v>
      </c>
      <c r="M305" s="88" t="str">
        <f t="shared" si="4"/>
        <v>View on Google Map</v>
      </c>
    </row>
    <row r="306" spans="1:13" ht="12.75">
      <c r="A306" s="82">
        <v>33</v>
      </c>
      <c r="B306" s="82" t="s">
        <v>1672</v>
      </c>
      <c r="C306" s="82" t="s">
        <v>1113</v>
      </c>
      <c r="D306" s="82">
        <v>68.908</v>
      </c>
      <c r="E306" s="82">
        <v>-150.114</v>
      </c>
      <c r="F306" s="82" t="s">
        <v>1113</v>
      </c>
      <c r="G306" s="82" t="s">
        <v>1130</v>
      </c>
      <c r="H306" s="82" t="s">
        <v>1673</v>
      </c>
      <c r="I306" s="82" t="s">
        <v>1113</v>
      </c>
      <c r="J306" s="82" t="s">
        <v>1166</v>
      </c>
      <c r="K306" s="82" t="s">
        <v>1113</v>
      </c>
      <c r="L306" s="82" t="s">
        <v>1119</v>
      </c>
      <c r="M306" s="88" t="str">
        <f t="shared" si="4"/>
        <v>View on Google Map</v>
      </c>
    </row>
    <row r="307" spans="1:13" ht="12.75">
      <c r="A307" s="82">
        <v>1</v>
      </c>
      <c r="B307" s="82" t="s">
        <v>1674</v>
      </c>
      <c r="C307" s="82" t="s">
        <v>1113</v>
      </c>
      <c r="D307" s="82" t="s">
        <v>1113</v>
      </c>
      <c r="E307" s="82" t="s">
        <v>1113</v>
      </c>
      <c r="F307" s="82">
        <v>731</v>
      </c>
      <c r="G307" s="82" t="s">
        <v>1130</v>
      </c>
      <c r="H307" s="82" t="s">
        <v>1675</v>
      </c>
      <c r="I307" s="82" t="s">
        <v>1113</v>
      </c>
      <c r="J307" s="82" t="s">
        <v>1131</v>
      </c>
      <c r="K307" s="82" t="s">
        <v>1113</v>
      </c>
      <c r="L307" s="82" t="s">
        <v>1113</v>
      </c>
      <c r="M307" s="88" t="str">
        <f t="shared" si="4"/>
        <v>View on Google Map</v>
      </c>
    </row>
    <row r="308" spans="1:13" ht="12.75">
      <c r="A308" s="82">
        <v>19</v>
      </c>
      <c r="B308" s="82" t="s">
        <v>1676</v>
      </c>
      <c r="C308" s="82" t="s">
        <v>1113</v>
      </c>
      <c r="D308" s="82" t="s">
        <v>1113</v>
      </c>
      <c r="E308" s="82" t="s">
        <v>1113</v>
      </c>
      <c r="F308" s="82" t="s">
        <v>1113</v>
      </c>
      <c r="G308" s="82" t="s">
        <v>1130</v>
      </c>
      <c r="H308" s="82" t="s">
        <v>1677</v>
      </c>
      <c r="I308" s="82" t="s">
        <v>1113</v>
      </c>
      <c r="J308" s="82" t="s">
        <v>1131</v>
      </c>
      <c r="K308" s="82" t="s">
        <v>1113</v>
      </c>
      <c r="L308" s="82" t="s">
        <v>1113</v>
      </c>
      <c r="M308" s="88" t="str">
        <f t="shared" si="4"/>
        <v>View on Google Map</v>
      </c>
    </row>
    <row r="309" spans="1:13" ht="12.75">
      <c r="A309" s="82">
        <v>16</v>
      </c>
      <c r="B309" s="82" t="s">
        <v>1678</v>
      </c>
      <c r="C309" s="82" t="s">
        <v>1113</v>
      </c>
      <c r="D309" s="82" t="s">
        <v>1113</v>
      </c>
      <c r="E309" s="82" t="s">
        <v>1113</v>
      </c>
      <c r="F309" s="82" t="s">
        <v>1113</v>
      </c>
      <c r="G309" s="82" t="s">
        <v>1130</v>
      </c>
      <c r="H309" s="82" t="s">
        <v>1113</v>
      </c>
      <c r="I309" s="82" t="s">
        <v>1113</v>
      </c>
      <c r="J309" s="82" t="s">
        <v>1131</v>
      </c>
      <c r="K309" s="82" t="s">
        <v>1113</v>
      </c>
      <c r="L309" s="82" t="s">
        <v>1113</v>
      </c>
      <c r="M309" s="88" t="str">
        <f t="shared" si="4"/>
        <v>View on Google Map</v>
      </c>
    </row>
    <row r="310" spans="1:13" ht="12.75">
      <c r="A310" s="82">
        <v>1198</v>
      </c>
      <c r="B310" s="82" t="s">
        <v>1679</v>
      </c>
      <c r="C310" s="82" t="s">
        <v>1289</v>
      </c>
      <c r="D310" s="82">
        <v>69.29746091</v>
      </c>
      <c r="E310" s="82">
        <v>-150.32340118</v>
      </c>
      <c r="F310" s="82" t="s">
        <v>1113</v>
      </c>
      <c r="G310" s="82" t="s">
        <v>1114</v>
      </c>
      <c r="H310" s="82" t="s">
        <v>1113</v>
      </c>
      <c r="I310" s="82" t="s">
        <v>1113</v>
      </c>
      <c r="J310" s="82" t="s">
        <v>1118</v>
      </c>
      <c r="K310" s="82" t="s">
        <v>1113</v>
      </c>
      <c r="L310" s="82" t="s">
        <v>1119</v>
      </c>
      <c r="M310" s="88" t="str">
        <f t="shared" si="4"/>
        <v>View on Google Map</v>
      </c>
    </row>
    <row r="311" spans="1:13" ht="12.75">
      <c r="A311" s="82">
        <v>135</v>
      </c>
      <c r="B311" s="82" t="s">
        <v>1680</v>
      </c>
      <c r="C311" s="82" t="s">
        <v>1113</v>
      </c>
      <c r="D311" s="82">
        <v>70.33333333333333</v>
      </c>
      <c r="E311" s="82">
        <v>-148.8</v>
      </c>
      <c r="F311" s="82">
        <v>4</v>
      </c>
      <c r="G311" s="82" t="s">
        <v>1122</v>
      </c>
      <c r="H311" s="82" t="s">
        <v>1681</v>
      </c>
      <c r="I311" s="82" t="s">
        <v>1113</v>
      </c>
      <c r="J311" s="82" t="s">
        <v>1131</v>
      </c>
      <c r="K311" s="82" t="s">
        <v>1113</v>
      </c>
      <c r="L311" s="82" t="s">
        <v>1132</v>
      </c>
      <c r="M311" s="88" t="str">
        <f t="shared" si="4"/>
        <v>View on Google Map</v>
      </c>
    </row>
    <row r="312" spans="1:13" ht="12.75">
      <c r="A312" s="82">
        <v>126</v>
      </c>
      <c r="B312" s="82" t="s">
        <v>1682</v>
      </c>
      <c r="C312" s="82" t="s">
        <v>1113</v>
      </c>
      <c r="D312" s="82">
        <v>68.73333333333333</v>
      </c>
      <c r="E312" s="82">
        <v>-148.93333333333334</v>
      </c>
      <c r="F312" s="82">
        <v>556</v>
      </c>
      <c r="G312" s="82" t="s">
        <v>1122</v>
      </c>
      <c r="H312" s="82" t="s">
        <v>1683</v>
      </c>
      <c r="I312" s="82" t="s">
        <v>1113</v>
      </c>
      <c r="J312" s="82" t="s">
        <v>1131</v>
      </c>
      <c r="K312" s="82" t="s">
        <v>1113</v>
      </c>
      <c r="L312" s="82" t="s">
        <v>1132</v>
      </c>
      <c r="M312" s="88" t="str">
        <f t="shared" si="4"/>
        <v>View on Google Map</v>
      </c>
    </row>
    <row r="313" spans="1:13" ht="12.75">
      <c r="A313" s="82">
        <v>134</v>
      </c>
      <c r="B313" s="82" t="s">
        <v>1684</v>
      </c>
      <c r="C313" s="82" t="s">
        <v>1113</v>
      </c>
      <c r="D313" s="82">
        <v>70.35</v>
      </c>
      <c r="E313" s="82">
        <v>-148.58333333333334</v>
      </c>
      <c r="F313" s="82">
        <v>2</v>
      </c>
      <c r="G313" s="82" t="s">
        <v>1122</v>
      </c>
      <c r="H313" s="82" t="s">
        <v>1685</v>
      </c>
      <c r="I313" s="82" t="s">
        <v>1113</v>
      </c>
      <c r="J313" s="82" t="s">
        <v>1131</v>
      </c>
      <c r="K313" s="82" t="s">
        <v>1113</v>
      </c>
      <c r="L313" s="82" t="s">
        <v>1132</v>
      </c>
      <c r="M313" s="88" t="str">
        <f t="shared" si="4"/>
        <v>View on Google Map</v>
      </c>
    </row>
    <row r="314" spans="1:13" ht="12.75">
      <c r="A314" s="82">
        <v>128</v>
      </c>
      <c r="B314" s="82" t="s">
        <v>1686</v>
      </c>
      <c r="C314" s="82" t="s">
        <v>1113</v>
      </c>
      <c r="D314" s="82">
        <v>69.03333333333333</v>
      </c>
      <c r="E314" s="82">
        <v>-148.85</v>
      </c>
      <c r="F314" s="82">
        <v>319</v>
      </c>
      <c r="G314" s="82" t="s">
        <v>1122</v>
      </c>
      <c r="H314" s="82" t="s">
        <v>1687</v>
      </c>
      <c r="I314" s="82" t="s">
        <v>1113</v>
      </c>
      <c r="J314" s="82" t="s">
        <v>1131</v>
      </c>
      <c r="K314" s="82" t="s">
        <v>1113</v>
      </c>
      <c r="L314" s="82" t="s">
        <v>1132</v>
      </c>
      <c r="M314" s="88" t="str">
        <f t="shared" si="4"/>
        <v>View on Google Map</v>
      </c>
    </row>
    <row r="315" spans="1:13" ht="12.75">
      <c r="A315" s="82">
        <v>139</v>
      </c>
      <c r="B315" s="82" t="s">
        <v>1688</v>
      </c>
      <c r="C315" s="82" t="s">
        <v>1113</v>
      </c>
      <c r="D315" s="82">
        <v>70.21666666666667</v>
      </c>
      <c r="E315" s="82">
        <v>-142.466666666667</v>
      </c>
      <c r="F315" s="82">
        <v>15</v>
      </c>
      <c r="G315" s="82" t="s">
        <v>1122</v>
      </c>
      <c r="H315" s="82" t="s">
        <v>1689</v>
      </c>
      <c r="I315" s="82" t="s">
        <v>1690</v>
      </c>
      <c r="J315" s="82" t="s">
        <v>1131</v>
      </c>
      <c r="K315" s="82" t="s">
        <v>1113</v>
      </c>
      <c r="L315" s="82" t="s">
        <v>1132</v>
      </c>
      <c r="M315" s="88" t="str">
        <f t="shared" si="4"/>
        <v>View on Google Map</v>
      </c>
    </row>
    <row r="316" spans="1:13" ht="12.75">
      <c r="A316" s="82">
        <v>127</v>
      </c>
      <c r="B316" s="82" t="s">
        <v>1691</v>
      </c>
      <c r="C316" s="82" t="s">
        <v>1113</v>
      </c>
      <c r="D316" s="82">
        <v>68.73333333333333</v>
      </c>
      <c r="E316" s="82">
        <v>-148.96666666666667</v>
      </c>
      <c r="F316" s="82">
        <v>597</v>
      </c>
      <c r="G316" s="82" t="s">
        <v>1122</v>
      </c>
      <c r="H316" s="82" t="s">
        <v>1692</v>
      </c>
      <c r="I316" s="82" t="s">
        <v>1113</v>
      </c>
      <c r="J316" s="82" t="s">
        <v>1131</v>
      </c>
      <c r="K316" s="82" t="s">
        <v>1113</v>
      </c>
      <c r="L316" s="82" t="s">
        <v>1132</v>
      </c>
      <c r="M316" s="88" t="str">
        <f t="shared" si="4"/>
        <v>View on Google Map</v>
      </c>
    </row>
    <row r="317" spans="1:13" ht="12.75">
      <c r="A317" s="82">
        <v>133</v>
      </c>
      <c r="B317" s="82" t="s">
        <v>1693</v>
      </c>
      <c r="C317" s="82" t="s">
        <v>1113</v>
      </c>
      <c r="D317" s="82">
        <v>70.36666666666666</v>
      </c>
      <c r="E317" s="82">
        <v>-148.5</v>
      </c>
      <c r="F317" s="82">
        <v>2</v>
      </c>
      <c r="G317" s="82" t="s">
        <v>1122</v>
      </c>
      <c r="H317" s="82" t="s">
        <v>1694</v>
      </c>
      <c r="I317" s="82" t="s">
        <v>1113</v>
      </c>
      <c r="J317" s="82" t="s">
        <v>1131</v>
      </c>
      <c r="K317" s="82" t="s">
        <v>1113</v>
      </c>
      <c r="L317" s="82" t="s">
        <v>1132</v>
      </c>
      <c r="M317" s="88" t="str">
        <f t="shared" si="4"/>
        <v>View on Google Map</v>
      </c>
    </row>
    <row r="318" spans="1:13" ht="12.75">
      <c r="A318" s="82">
        <v>140</v>
      </c>
      <c r="B318" s="82" t="s">
        <v>1695</v>
      </c>
      <c r="C318" s="82" t="s">
        <v>1113</v>
      </c>
      <c r="D318" s="82">
        <v>69.58333333333333</v>
      </c>
      <c r="E318" s="82">
        <v>-148.633333333333</v>
      </c>
      <c r="F318" s="82">
        <v>145</v>
      </c>
      <c r="G318" s="82" t="s">
        <v>1122</v>
      </c>
      <c r="H318" s="82" t="s">
        <v>1696</v>
      </c>
      <c r="I318" s="82" t="s">
        <v>1697</v>
      </c>
      <c r="J318" s="82" t="s">
        <v>1131</v>
      </c>
      <c r="K318" s="82" t="s">
        <v>1113</v>
      </c>
      <c r="L318" s="82" t="s">
        <v>1132</v>
      </c>
      <c r="M318" s="88" t="str">
        <f t="shared" si="4"/>
        <v>View on Google Map</v>
      </c>
    </row>
    <row r="319" spans="1:13" ht="12.75">
      <c r="A319" s="82">
        <v>247</v>
      </c>
      <c r="B319" s="82" t="s">
        <v>1698</v>
      </c>
      <c r="C319" s="82" t="s">
        <v>1113</v>
      </c>
      <c r="D319" s="82">
        <v>68.68770383333333</v>
      </c>
      <c r="E319" s="82">
        <v>-150.0408535</v>
      </c>
      <c r="F319" s="82">
        <v>670</v>
      </c>
      <c r="G319" s="82" t="s">
        <v>1122</v>
      </c>
      <c r="H319" s="82" t="s">
        <v>1699</v>
      </c>
      <c r="I319" s="82" t="s">
        <v>1113</v>
      </c>
      <c r="J319" s="82" t="s">
        <v>1397</v>
      </c>
      <c r="K319" s="82" t="s">
        <v>1113</v>
      </c>
      <c r="L319" s="82" t="s">
        <v>1398</v>
      </c>
      <c r="M319" s="88" t="str">
        <f t="shared" si="4"/>
        <v>View on Google Map</v>
      </c>
    </row>
    <row r="320" spans="1:13" ht="12.75">
      <c r="A320" s="82">
        <v>248</v>
      </c>
      <c r="B320" s="82" t="s">
        <v>1700</v>
      </c>
      <c r="C320" s="82" t="s">
        <v>1113</v>
      </c>
      <c r="D320" s="82">
        <v>68.6926585</v>
      </c>
      <c r="E320" s="82">
        <v>-150.0511235</v>
      </c>
      <c r="F320" s="82">
        <v>670</v>
      </c>
      <c r="G320" s="82" t="s">
        <v>1122</v>
      </c>
      <c r="H320" s="82" t="s">
        <v>1701</v>
      </c>
      <c r="I320" s="82" t="s">
        <v>1113</v>
      </c>
      <c r="J320" s="82" t="s">
        <v>1397</v>
      </c>
      <c r="K320" s="82" t="s">
        <v>1113</v>
      </c>
      <c r="L320" s="82" t="s">
        <v>1398</v>
      </c>
      <c r="M320" s="88" t="str">
        <f t="shared" si="4"/>
        <v>View on Google Map</v>
      </c>
    </row>
    <row r="321" spans="1:13" ht="12.75">
      <c r="A321" s="82">
        <v>249</v>
      </c>
      <c r="B321" s="82" t="s">
        <v>1702</v>
      </c>
      <c r="C321" s="82" t="s">
        <v>1113</v>
      </c>
      <c r="D321" s="82" t="s">
        <v>1113</v>
      </c>
      <c r="E321" s="82" t="s">
        <v>1113</v>
      </c>
      <c r="F321" s="82">
        <v>670</v>
      </c>
      <c r="G321" s="82" t="s">
        <v>1122</v>
      </c>
      <c r="H321" s="82" t="s">
        <v>1703</v>
      </c>
      <c r="I321" s="82" t="s">
        <v>1113</v>
      </c>
      <c r="J321" s="82" t="s">
        <v>1397</v>
      </c>
      <c r="K321" s="82" t="s">
        <v>1113</v>
      </c>
      <c r="L321" s="82" t="s">
        <v>1398</v>
      </c>
      <c r="M321" s="88" t="str">
        <f t="shared" si="4"/>
        <v>View on Google Map</v>
      </c>
    </row>
    <row r="322" spans="1:13" ht="12.75">
      <c r="A322" s="82">
        <v>250</v>
      </c>
      <c r="B322" s="82" t="s">
        <v>1704</v>
      </c>
      <c r="C322" s="82" t="s">
        <v>1113</v>
      </c>
      <c r="D322" s="82">
        <v>68.69456633333333</v>
      </c>
      <c r="E322" s="82">
        <v>-150.055479833333</v>
      </c>
      <c r="F322" s="82">
        <v>670</v>
      </c>
      <c r="G322" s="82" t="s">
        <v>1122</v>
      </c>
      <c r="H322" s="82" t="s">
        <v>1705</v>
      </c>
      <c r="I322" s="82" t="s">
        <v>1113</v>
      </c>
      <c r="J322" s="82" t="s">
        <v>1397</v>
      </c>
      <c r="K322" s="82" t="s">
        <v>1113</v>
      </c>
      <c r="L322" s="82" t="s">
        <v>1398</v>
      </c>
      <c r="M322" s="88" t="str">
        <f t="shared" si="4"/>
        <v>View on Google Map</v>
      </c>
    </row>
    <row r="323" spans="1:13" ht="12.75">
      <c r="A323" s="82">
        <v>251</v>
      </c>
      <c r="B323" s="82" t="s">
        <v>1706</v>
      </c>
      <c r="C323" s="82" t="s">
        <v>1113</v>
      </c>
      <c r="D323" s="82" t="s">
        <v>1113</v>
      </c>
      <c r="E323" s="82" t="s">
        <v>1113</v>
      </c>
      <c r="F323" s="82">
        <v>580</v>
      </c>
      <c r="G323" s="82" t="s">
        <v>1122</v>
      </c>
      <c r="H323" s="82" t="s">
        <v>1707</v>
      </c>
      <c r="I323" s="82" t="s">
        <v>1113</v>
      </c>
      <c r="J323" s="82" t="s">
        <v>1397</v>
      </c>
      <c r="K323" s="82" t="s">
        <v>1113</v>
      </c>
      <c r="L323" s="82" t="s">
        <v>1398</v>
      </c>
      <c r="M323" s="88" t="str">
        <f aca="true" t="shared" si="5" ref="M323:M386">HYPERLINK("http://maps.google.com/maps?q="&amp;D323&amp;","&amp;E323,"View on Google Map")</f>
        <v>View on Google Map</v>
      </c>
    </row>
    <row r="324" spans="1:13" ht="12.75">
      <c r="A324" s="82">
        <v>252</v>
      </c>
      <c r="B324" s="82" t="s">
        <v>1708</v>
      </c>
      <c r="C324" s="82" t="s">
        <v>1113</v>
      </c>
      <c r="D324" s="82" t="s">
        <v>1113</v>
      </c>
      <c r="E324" s="82" t="s">
        <v>1113</v>
      </c>
      <c r="F324" s="82">
        <v>550</v>
      </c>
      <c r="G324" s="82" t="s">
        <v>1122</v>
      </c>
      <c r="H324" s="82" t="s">
        <v>1709</v>
      </c>
      <c r="I324" s="82" t="s">
        <v>1113</v>
      </c>
      <c r="J324" s="82" t="s">
        <v>1397</v>
      </c>
      <c r="K324" s="82" t="s">
        <v>1113</v>
      </c>
      <c r="L324" s="82" t="s">
        <v>1398</v>
      </c>
      <c r="M324" s="88" t="str">
        <f t="shared" si="5"/>
        <v>View on Google Map</v>
      </c>
    </row>
    <row r="325" spans="1:13" ht="12.75">
      <c r="A325" s="82">
        <v>253</v>
      </c>
      <c r="B325" s="82" t="s">
        <v>1710</v>
      </c>
      <c r="C325" s="82" t="s">
        <v>1113</v>
      </c>
      <c r="D325" s="82" t="s">
        <v>1113</v>
      </c>
      <c r="E325" s="82" t="s">
        <v>1113</v>
      </c>
      <c r="F325" s="82">
        <v>550</v>
      </c>
      <c r="G325" s="82" t="s">
        <v>1122</v>
      </c>
      <c r="H325" s="82" t="s">
        <v>1711</v>
      </c>
      <c r="I325" s="82" t="s">
        <v>1113</v>
      </c>
      <c r="J325" s="82" t="s">
        <v>1397</v>
      </c>
      <c r="K325" s="82" t="s">
        <v>1113</v>
      </c>
      <c r="L325" s="82" t="s">
        <v>1398</v>
      </c>
      <c r="M325" s="88" t="str">
        <f t="shared" si="5"/>
        <v>View on Google Map</v>
      </c>
    </row>
    <row r="326" spans="1:13" ht="12.75">
      <c r="A326" s="82">
        <v>254</v>
      </c>
      <c r="B326" s="82" t="s">
        <v>1712</v>
      </c>
      <c r="C326" s="82" t="s">
        <v>1113</v>
      </c>
      <c r="D326" s="82" t="s">
        <v>1113</v>
      </c>
      <c r="E326" s="82" t="s">
        <v>1113</v>
      </c>
      <c r="F326" s="82">
        <v>520</v>
      </c>
      <c r="G326" s="82" t="s">
        <v>1122</v>
      </c>
      <c r="H326" s="82" t="s">
        <v>1713</v>
      </c>
      <c r="I326" s="82" t="s">
        <v>1113</v>
      </c>
      <c r="J326" s="82" t="s">
        <v>1397</v>
      </c>
      <c r="K326" s="82" t="s">
        <v>1113</v>
      </c>
      <c r="L326" s="82" t="s">
        <v>1398</v>
      </c>
      <c r="M326" s="88" t="str">
        <f t="shared" si="5"/>
        <v>View on Google Map</v>
      </c>
    </row>
    <row r="327" spans="1:13" ht="12.75">
      <c r="A327" s="82">
        <v>255</v>
      </c>
      <c r="B327" s="82" t="s">
        <v>1714</v>
      </c>
      <c r="C327" s="82" t="s">
        <v>1113</v>
      </c>
      <c r="D327" s="82" t="s">
        <v>1113</v>
      </c>
      <c r="E327" s="82" t="s">
        <v>1113</v>
      </c>
      <c r="F327" s="82">
        <v>520</v>
      </c>
      <c r="G327" s="82" t="s">
        <v>1122</v>
      </c>
      <c r="H327" s="82" t="s">
        <v>1715</v>
      </c>
      <c r="I327" s="82" t="s">
        <v>1113</v>
      </c>
      <c r="J327" s="82" t="s">
        <v>1397</v>
      </c>
      <c r="K327" s="82" t="s">
        <v>1113</v>
      </c>
      <c r="L327" s="82" t="s">
        <v>1398</v>
      </c>
      <c r="M327" s="88" t="str">
        <f t="shared" si="5"/>
        <v>View on Google Map</v>
      </c>
    </row>
    <row r="328" spans="1:13" ht="12.75">
      <c r="A328" s="82">
        <v>256</v>
      </c>
      <c r="B328" s="82" t="s">
        <v>1716</v>
      </c>
      <c r="C328" s="82" t="s">
        <v>1113</v>
      </c>
      <c r="D328" s="82" t="s">
        <v>1113</v>
      </c>
      <c r="E328" s="82" t="s">
        <v>1113</v>
      </c>
      <c r="F328" s="82">
        <v>760</v>
      </c>
      <c r="G328" s="82" t="s">
        <v>1122</v>
      </c>
      <c r="H328" s="82" t="s">
        <v>1717</v>
      </c>
      <c r="I328" s="82" t="s">
        <v>1113</v>
      </c>
      <c r="J328" s="82" t="s">
        <v>1397</v>
      </c>
      <c r="K328" s="82" t="s">
        <v>1113</v>
      </c>
      <c r="L328" s="82" t="s">
        <v>1398</v>
      </c>
      <c r="M328" s="88" t="str">
        <f t="shared" si="5"/>
        <v>View on Google Map</v>
      </c>
    </row>
    <row r="329" spans="1:13" ht="12.75">
      <c r="A329" s="82">
        <v>257</v>
      </c>
      <c r="B329" s="82" t="s">
        <v>1718</v>
      </c>
      <c r="C329" s="82" t="s">
        <v>1113</v>
      </c>
      <c r="D329" s="82">
        <v>68.70166666666667</v>
      </c>
      <c r="E329" s="82">
        <v>-149.743333333333</v>
      </c>
      <c r="F329" s="82">
        <v>760</v>
      </c>
      <c r="G329" s="82" t="s">
        <v>1122</v>
      </c>
      <c r="H329" s="82" t="s">
        <v>1719</v>
      </c>
      <c r="I329" s="82" t="s">
        <v>1113</v>
      </c>
      <c r="J329" s="82" t="s">
        <v>1397</v>
      </c>
      <c r="K329" s="82" t="s">
        <v>1113</v>
      </c>
      <c r="L329" s="82" t="s">
        <v>1398</v>
      </c>
      <c r="M329" s="88" t="str">
        <f t="shared" si="5"/>
        <v>View on Google Map</v>
      </c>
    </row>
    <row r="330" spans="1:13" ht="12.75">
      <c r="A330" s="82">
        <v>258</v>
      </c>
      <c r="B330" s="82" t="s">
        <v>1720</v>
      </c>
      <c r="C330" s="82" t="s">
        <v>1113</v>
      </c>
      <c r="D330" s="82">
        <v>68.705</v>
      </c>
      <c r="E330" s="82">
        <v>-149.731666666667</v>
      </c>
      <c r="F330" s="82">
        <v>730</v>
      </c>
      <c r="G330" s="82" t="s">
        <v>1122</v>
      </c>
      <c r="H330" s="82" t="s">
        <v>1721</v>
      </c>
      <c r="I330" s="82" t="s">
        <v>1113</v>
      </c>
      <c r="J330" s="82" t="s">
        <v>1397</v>
      </c>
      <c r="K330" s="82" t="s">
        <v>1113</v>
      </c>
      <c r="L330" s="82" t="s">
        <v>1398</v>
      </c>
      <c r="M330" s="88" t="str">
        <f t="shared" si="5"/>
        <v>View on Google Map</v>
      </c>
    </row>
    <row r="331" spans="1:13" ht="12.75">
      <c r="A331" s="82">
        <v>259</v>
      </c>
      <c r="B331" s="82" t="s">
        <v>1722</v>
      </c>
      <c r="C331" s="82" t="s">
        <v>1113</v>
      </c>
      <c r="D331" s="82">
        <v>68.70333333333333</v>
      </c>
      <c r="E331" s="82">
        <v>-149.715</v>
      </c>
      <c r="F331" s="82">
        <v>690</v>
      </c>
      <c r="G331" s="82" t="s">
        <v>1122</v>
      </c>
      <c r="H331" s="82" t="s">
        <v>1723</v>
      </c>
      <c r="I331" s="82" t="s">
        <v>1113</v>
      </c>
      <c r="J331" s="82" t="s">
        <v>1397</v>
      </c>
      <c r="K331" s="82" t="s">
        <v>1113</v>
      </c>
      <c r="L331" s="82" t="s">
        <v>1398</v>
      </c>
      <c r="M331" s="88" t="str">
        <f t="shared" si="5"/>
        <v>View on Google Map</v>
      </c>
    </row>
    <row r="332" spans="1:13" ht="12.75">
      <c r="A332" s="82">
        <v>260</v>
      </c>
      <c r="B332" s="82" t="s">
        <v>1724</v>
      </c>
      <c r="C332" s="82" t="s">
        <v>1113</v>
      </c>
      <c r="D332" s="82" t="s">
        <v>1113</v>
      </c>
      <c r="E332" s="82" t="s">
        <v>1113</v>
      </c>
      <c r="F332" s="82">
        <v>650</v>
      </c>
      <c r="G332" s="82" t="s">
        <v>1122</v>
      </c>
      <c r="H332" s="82" t="s">
        <v>1725</v>
      </c>
      <c r="I332" s="82" t="s">
        <v>1113</v>
      </c>
      <c r="J332" s="82" t="s">
        <v>1397</v>
      </c>
      <c r="K332" s="82" t="s">
        <v>1113</v>
      </c>
      <c r="L332" s="82" t="s">
        <v>1398</v>
      </c>
      <c r="M332" s="88" t="str">
        <f t="shared" si="5"/>
        <v>View on Google Map</v>
      </c>
    </row>
    <row r="333" spans="1:13" ht="12.75">
      <c r="A333" s="82">
        <v>261</v>
      </c>
      <c r="B333" s="82" t="s">
        <v>1726</v>
      </c>
      <c r="C333" s="82" t="s">
        <v>1113</v>
      </c>
      <c r="D333" s="82">
        <v>68.70798</v>
      </c>
      <c r="E333" s="82">
        <v>-149.7151</v>
      </c>
      <c r="F333" s="82">
        <v>650</v>
      </c>
      <c r="G333" s="82" t="s">
        <v>1122</v>
      </c>
      <c r="H333" s="82" t="s">
        <v>1727</v>
      </c>
      <c r="I333" s="82" t="s">
        <v>1113</v>
      </c>
      <c r="J333" s="82" t="s">
        <v>1397</v>
      </c>
      <c r="K333" s="82" t="s">
        <v>1113</v>
      </c>
      <c r="L333" s="82" t="s">
        <v>1398</v>
      </c>
      <c r="M333" s="88" t="str">
        <f t="shared" si="5"/>
        <v>View on Google Map</v>
      </c>
    </row>
    <row r="334" spans="1:13" ht="12.75">
      <c r="A334" s="82">
        <v>262</v>
      </c>
      <c r="B334" s="82" t="s">
        <v>1728</v>
      </c>
      <c r="C334" s="82" t="s">
        <v>1113</v>
      </c>
      <c r="D334" s="82">
        <v>68.70785</v>
      </c>
      <c r="E334" s="82">
        <v>-149.69963</v>
      </c>
      <c r="F334" s="82">
        <v>650</v>
      </c>
      <c r="G334" s="82" t="s">
        <v>1122</v>
      </c>
      <c r="H334" s="82" t="s">
        <v>1729</v>
      </c>
      <c r="I334" s="82" t="s">
        <v>1113</v>
      </c>
      <c r="J334" s="82" t="s">
        <v>1397</v>
      </c>
      <c r="K334" s="82" t="s">
        <v>1113</v>
      </c>
      <c r="L334" s="82" t="s">
        <v>1398</v>
      </c>
      <c r="M334" s="88" t="str">
        <f t="shared" si="5"/>
        <v>View on Google Map</v>
      </c>
    </row>
    <row r="335" spans="1:13" ht="12.75">
      <c r="A335" s="82">
        <v>263</v>
      </c>
      <c r="B335" s="82" t="s">
        <v>1730</v>
      </c>
      <c r="C335" s="82" t="s">
        <v>1113</v>
      </c>
      <c r="D335" s="82">
        <v>68.81046</v>
      </c>
      <c r="E335" s="82">
        <v>-149.05208</v>
      </c>
      <c r="F335" s="82">
        <v>650</v>
      </c>
      <c r="G335" s="82" t="s">
        <v>1122</v>
      </c>
      <c r="H335" s="82" t="s">
        <v>1731</v>
      </c>
      <c r="I335" s="82" t="s">
        <v>1113</v>
      </c>
      <c r="J335" s="82" t="s">
        <v>1397</v>
      </c>
      <c r="K335" s="82" t="s">
        <v>1113</v>
      </c>
      <c r="L335" s="82" t="s">
        <v>1398</v>
      </c>
      <c r="M335" s="88" t="str">
        <f t="shared" si="5"/>
        <v>View on Google Map</v>
      </c>
    </row>
    <row r="336" spans="1:13" ht="12.75">
      <c r="A336" s="82">
        <v>264</v>
      </c>
      <c r="B336" s="82" t="s">
        <v>1732</v>
      </c>
      <c r="C336" s="82" t="s">
        <v>1113</v>
      </c>
      <c r="D336" s="82" t="s">
        <v>1113</v>
      </c>
      <c r="E336" s="82" t="s">
        <v>1113</v>
      </c>
      <c r="F336" s="82">
        <v>650</v>
      </c>
      <c r="G336" s="82" t="s">
        <v>1122</v>
      </c>
      <c r="H336" s="82" t="s">
        <v>1733</v>
      </c>
      <c r="I336" s="82" t="s">
        <v>1113</v>
      </c>
      <c r="J336" s="82" t="s">
        <v>1397</v>
      </c>
      <c r="K336" s="82" t="s">
        <v>1113</v>
      </c>
      <c r="L336" s="82" t="s">
        <v>1398</v>
      </c>
      <c r="M336" s="88" t="str">
        <f t="shared" si="5"/>
        <v>View on Google Map</v>
      </c>
    </row>
    <row r="337" spans="1:13" ht="12.75">
      <c r="A337" s="82">
        <v>265</v>
      </c>
      <c r="B337" s="82" t="s">
        <v>1734</v>
      </c>
      <c r="C337" s="82" t="s">
        <v>1113</v>
      </c>
      <c r="D337" s="82" t="s">
        <v>1113</v>
      </c>
      <c r="E337" s="82" t="s">
        <v>1113</v>
      </c>
      <c r="F337" s="82">
        <v>650</v>
      </c>
      <c r="G337" s="82" t="s">
        <v>1122</v>
      </c>
      <c r="H337" s="82" t="s">
        <v>1735</v>
      </c>
      <c r="I337" s="82" t="s">
        <v>1113</v>
      </c>
      <c r="J337" s="82" t="s">
        <v>1397</v>
      </c>
      <c r="K337" s="82" t="s">
        <v>1113</v>
      </c>
      <c r="L337" s="82" t="s">
        <v>1398</v>
      </c>
      <c r="M337" s="88" t="str">
        <f t="shared" si="5"/>
        <v>View on Google Map</v>
      </c>
    </row>
    <row r="338" spans="1:13" ht="12.75">
      <c r="A338" s="82">
        <v>266</v>
      </c>
      <c r="B338" s="82" t="s">
        <v>1736</v>
      </c>
      <c r="C338" s="82" t="s">
        <v>1113</v>
      </c>
      <c r="D338" s="82" t="s">
        <v>1113</v>
      </c>
      <c r="E338" s="82" t="s">
        <v>1113</v>
      </c>
      <c r="F338" s="82">
        <v>650</v>
      </c>
      <c r="G338" s="82" t="s">
        <v>1122</v>
      </c>
      <c r="H338" s="82" t="s">
        <v>1737</v>
      </c>
      <c r="I338" s="82" t="s">
        <v>1113</v>
      </c>
      <c r="J338" s="82" t="s">
        <v>1397</v>
      </c>
      <c r="K338" s="82" t="s">
        <v>1113</v>
      </c>
      <c r="L338" s="82" t="s">
        <v>1398</v>
      </c>
      <c r="M338" s="88" t="str">
        <f t="shared" si="5"/>
        <v>View on Google Map</v>
      </c>
    </row>
    <row r="339" spans="1:13" ht="12.75">
      <c r="A339" s="82">
        <v>267</v>
      </c>
      <c r="B339" s="82" t="s">
        <v>1738</v>
      </c>
      <c r="C339" s="82" t="s">
        <v>1113</v>
      </c>
      <c r="D339" s="82" t="s">
        <v>1113</v>
      </c>
      <c r="E339" s="82" t="s">
        <v>1113</v>
      </c>
      <c r="F339" s="82">
        <v>630</v>
      </c>
      <c r="G339" s="82" t="s">
        <v>1122</v>
      </c>
      <c r="H339" s="82" t="s">
        <v>1739</v>
      </c>
      <c r="I339" s="82" t="s">
        <v>1113</v>
      </c>
      <c r="J339" s="82" t="s">
        <v>1397</v>
      </c>
      <c r="K339" s="82" t="s">
        <v>1113</v>
      </c>
      <c r="L339" s="82" t="s">
        <v>1398</v>
      </c>
      <c r="M339" s="88" t="str">
        <f t="shared" si="5"/>
        <v>View on Google Map</v>
      </c>
    </row>
    <row r="340" spans="1:13" ht="12.75">
      <c r="A340" s="82">
        <v>268</v>
      </c>
      <c r="B340" s="82" t="s">
        <v>1740</v>
      </c>
      <c r="C340" s="82" t="s">
        <v>1113</v>
      </c>
      <c r="D340" s="82" t="s">
        <v>1113</v>
      </c>
      <c r="E340" s="82" t="s">
        <v>1113</v>
      </c>
      <c r="F340" s="82">
        <v>620</v>
      </c>
      <c r="G340" s="82" t="s">
        <v>1122</v>
      </c>
      <c r="H340" s="82" t="s">
        <v>1741</v>
      </c>
      <c r="I340" s="82" t="s">
        <v>1113</v>
      </c>
      <c r="J340" s="82" t="s">
        <v>1397</v>
      </c>
      <c r="K340" s="82" t="s">
        <v>1113</v>
      </c>
      <c r="L340" s="82" t="s">
        <v>1398</v>
      </c>
      <c r="M340" s="88" t="str">
        <f t="shared" si="5"/>
        <v>View on Google Map</v>
      </c>
    </row>
    <row r="341" spans="1:13" ht="12.75">
      <c r="A341" s="82">
        <v>269</v>
      </c>
      <c r="B341" s="82" t="s">
        <v>1742</v>
      </c>
      <c r="C341" s="82" t="s">
        <v>1113</v>
      </c>
      <c r="D341" s="82" t="s">
        <v>1113</v>
      </c>
      <c r="E341" s="82" t="s">
        <v>1113</v>
      </c>
      <c r="F341" s="82">
        <v>590</v>
      </c>
      <c r="G341" s="82" t="s">
        <v>1122</v>
      </c>
      <c r="H341" s="82" t="s">
        <v>1743</v>
      </c>
      <c r="I341" s="82" t="s">
        <v>1113</v>
      </c>
      <c r="J341" s="82" t="s">
        <v>1397</v>
      </c>
      <c r="K341" s="82" t="s">
        <v>1113</v>
      </c>
      <c r="L341" s="82" t="s">
        <v>1398</v>
      </c>
      <c r="M341" s="88" t="str">
        <f t="shared" si="5"/>
        <v>View on Google Map</v>
      </c>
    </row>
    <row r="342" spans="1:13" ht="12.75">
      <c r="A342" s="82">
        <v>270</v>
      </c>
      <c r="B342" s="82" t="s">
        <v>1744</v>
      </c>
      <c r="C342" s="82" t="s">
        <v>1113</v>
      </c>
      <c r="D342" s="82" t="s">
        <v>1113</v>
      </c>
      <c r="E342" s="82" t="s">
        <v>1113</v>
      </c>
      <c r="F342" s="82">
        <v>590</v>
      </c>
      <c r="G342" s="82" t="s">
        <v>1122</v>
      </c>
      <c r="H342" s="82" t="s">
        <v>1745</v>
      </c>
      <c r="I342" s="82" t="s">
        <v>1113</v>
      </c>
      <c r="J342" s="82" t="s">
        <v>1397</v>
      </c>
      <c r="K342" s="82" t="s">
        <v>1113</v>
      </c>
      <c r="L342" s="82" t="s">
        <v>1398</v>
      </c>
      <c r="M342" s="88" t="str">
        <f t="shared" si="5"/>
        <v>View on Google Map</v>
      </c>
    </row>
    <row r="343" spans="1:13" ht="12.75">
      <c r="A343" s="82">
        <v>271</v>
      </c>
      <c r="B343" s="82" t="s">
        <v>1746</v>
      </c>
      <c r="C343" s="82" t="s">
        <v>1113</v>
      </c>
      <c r="D343" s="82" t="s">
        <v>1113</v>
      </c>
      <c r="E343" s="82" t="s">
        <v>1113</v>
      </c>
      <c r="F343" s="82">
        <v>590</v>
      </c>
      <c r="G343" s="82" t="s">
        <v>1122</v>
      </c>
      <c r="H343" s="82" t="s">
        <v>1747</v>
      </c>
      <c r="I343" s="82" t="s">
        <v>1113</v>
      </c>
      <c r="J343" s="82" t="s">
        <v>1397</v>
      </c>
      <c r="K343" s="82" t="s">
        <v>1113</v>
      </c>
      <c r="L343" s="82" t="s">
        <v>1398</v>
      </c>
      <c r="M343" s="88" t="str">
        <f t="shared" si="5"/>
        <v>View on Google Map</v>
      </c>
    </row>
    <row r="344" spans="1:13" ht="12.75">
      <c r="A344" s="82">
        <v>272</v>
      </c>
      <c r="B344" s="82" t="s">
        <v>1748</v>
      </c>
      <c r="C344" s="82" t="s">
        <v>1113</v>
      </c>
      <c r="D344" s="82" t="s">
        <v>1113</v>
      </c>
      <c r="E344" s="82" t="s">
        <v>1113</v>
      </c>
      <c r="F344" s="82" t="s">
        <v>1113</v>
      </c>
      <c r="G344" s="82" t="s">
        <v>1122</v>
      </c>
      <c r="H344" s="82" t="s">
        <v>1749</v>
      </c>
      <c r="I344" s="82" t="s">
        <v>1113</v>
      </c>
      <c r="J344" s="82" t="s">
        <v>1397</v>
      </c>
      <c r="K344" s="82" t="s">
        <v>1113</v>
      </c>
      <c r="L344" s="82" t="s">
        <v>1398</v>
      </c>
      <c r="M344" s="88" t="str">
        <f t="shared" si="5"/>
        <v>View on Google Map</v>
      </c>
    </row>
    <row r="345" spans="1:13" ht="12.75">
      <c r="A345" s="82">
        <v>315</v>
      </c>
      <c r="B345" s="82" t="s">
        <v>1750</v>
      </c>
      <c r="C345" s="82" t="s">
        <v>1113</v>
      </c>
      <c r="D345" s="82" t="s">
        <v>1113</v>
      </c>
      <c r="E345" s="82" t="s">
        <v>1113</v>
      </c>
      <c r="F345" s="82" t="s">
        <v>1113</v>
      </c>
      <c r="G345" s="82" t="s">
        <v>1122</v>
      </c>
      <c r="H345" s="82" t="s">
        <v>1751</v>
      </c>
      <c r="I345" s="82" t="s">
        <v>1113</v>
      </c>
      <c r="J345" s="82" t="s">
        <v>1397</v>
      </c>
      <c r="K345" s="82" t="s">
        <v>1113</v>
      </c>
      <c r="L345" s="82" t="s">
        <v>1398</v>
      </c>
      <c r="M345" s="88" t="str">
        <f t="shared" si="5"/>
        <v>View on Google Map</v>
      </c>
    </row>
    <row r="346" spans="1:13" ht="12.75">
      <c r="A346" s="82">
        <v>316</v>
      </c>
      <c r="B346" s="82" t="s">
        <v>1752</v>
      </c>
      <c r="C346" s="82" t="s">
        <v>1113</v>
      </c>
      <c r="D346" s="82" t="s">
        <v>1113</v>
      </c>
      <c r="E346" s="82" t="s">
        <v>1113</v>
      </c>
      <c r="F346" s="82" t="s">
        <v>1113</v>
      </c>
      <c r="G346" s="82" t="s">
        <v>1122</v>
      </c>
      <c r="H346" s="82" t="s">
        <v>1753</v>
      </c>
      <c r="I346" s="82" t="s">
        <v>1113</v>
      </c>
      <c r="J346" s="82" t="s">
        <v>1397</v>
      </c>
      <c r="K346" s="82" t="s">
        <v>1113</v>
      </c>
      <c r="L346" s="82" t="s">
        <v>1398</v>
      </c>
      <c r="M346" s="88" t="str">
        <f t="shared" si="5"/>
        <v>View on Google Map</v>
      </c>
    </row>
    <row r="347" spans="1:13" ht="12.75">
      <c r="A347" s="82">
        <v>317</v>
      </c>
      <c r="B347" s="82" t="s">
        <v>1754</v>
      </c>
      <c r="C347" s="82" t="s">
        <v>1113</v>
      </c>
      <c r="D347" s="82" t="s">
        <v>1113</v>
      </c>
      <c r="E347" s="82" t="s">
        <v>1113</v>
      </c>
      <c r="F347" s="82" t="s">
        <v>1113</v>
      </c>
      <c r="G347" s="82" t="s">
        <v>1122</v>
      </c>
      <c r="H347" s="82" t="s">
        <v>1755</v>
      </c>
      <c r="I347" s="82" t="s">
        <v>1113</v>
      </c>
      <c r="J347" s="82" t="s">
        <v>1397</v>
      </c>
      <c r="K347" s="82" t="s">
        <v>1113</v>
      </c>
      <c r="L347" s="82" t="s">
        <v>1398</v>
      </c>
      <c r="M347" s="88" t="str">
        <f t="shared" si="5"/>
        <v>View on Google Map</v>
      </c>
    </row>
    <row r="348" spans="1:13" ht="12.75">
      <c r="A348" s="82">
        <v>318</v>
      </c>
      <c r="B348" s="82" t="s">
        <v>1756</v>
      </c>
      <c r="C348" s="82" t="s">
        <v>1113</v>
      </c>
      <c r="D348" s="82">
        <v>68.575519</v>
      </c>
      <c r="E348" s="82" t="s">
        <v>1757</v>
      </c>
      <c r="F348" s="82">
        <v>899</v>
      </c>
      <c r="G348" s="82" t="s">
        <v>1122</v>
      </c>
      <c r="H348" s="82" t="s">
        <v>1758</v>
      </c>
      <c r="I348" s="82" t="s">
        <v>1113</v>
      </c>
      <c r="J348" s="82" t="s">
        <v>1397</v>
      </c>
      <c r="K348" s="82" t="s">
        <v>1113</v>
      </c>
      <c r="L348" s="82" t="s">
        <v>1398</v>
      </c>
      <c r="M348" s="88" t="str">
        <f t="shared" si="5"/>
        <v>View on Google Map</v>
      </c>
    </row>
    <row r="349" spans="1:13" ht="12.75">
      <c r="A349" s="82">
        <v>319</v>
      </c>
      <c r="B349" s="82" t="s">
        <v>1759</v>
      </c>
      <c r="C349" s="82" t="s">
        <v>1113</v>
      </c>
      <c r="D349" s="82" t="s">
        <v>1113</v>
      </c>
      <c r="E349" s="82" t="s">
        <v>1113</v>
      </c>
      <c r="F349" s="82" t="s">
        <v>1113</v>
      </c>
      <c r="G349" s="82" t="s">
        <v>1122</v>
      </c>
      <c r="H349" s="82" t="s">
        <v>1760</v>
      </c>
      <c r="I349" s="82" t="s">
        <v>1113</v>
      </c>
      <c r="J349" s="82" t="s">
        <v>1397</v>
      </c>
      <c r="K349" s="82" t="s">
        <v>1113</v>
      </c>
      <c r="L349" s="82" t="s">
        <v>1398</v>
      </c>
      <c r="M349" s="88" t="str">
        <f t="shared" si="5"/>
        <v>View on Google Map</v>
      </c>
    </row>
    <row r="350" spans="1:13" ht="12.75">
      <c r="A350" s="82">
        <v>320</v>
      </c>
      <c r="B350" s="82" t="s">
        <v>1761</v>
      </c>
      <c r="C350" s="82" t="s">
        <v>1113</v>
      </c>
      <c r="D350" s="82">
        <v>68.57726283333334</v>
      </c>
      <c r="E350" s="82">
        <v>-149.1750345</v>
      </c>
      <c r="F350" s="82">
        <v>891</v>
      </c>
      <c r="G350" s="82" t="s">
        <v>1122</v>
      </c>
      <c r="H350" s="82" t="s">
        <v>1762</v>
      </c>
      <c r="I350" s="82" t="s">
        <v>1113</v>
      </c>
      <c r="J350" s="82" t="s">
        <v>1397</v>
      </c>
      <c r="K350" s="82" t="s">
        <v>1113</v>
      </c>
      <c r="L350" s="82" t="s">
        <v>1398</v>
      </c>
      <c r="M350" s="88" t="str">
        <f t="shared" si="5"/>
        <v>View on Google Map</v>
      </c>
    </row>
    <row r="351" spans="1:13" ht="12.75">
      <c r="A351" s="82">
        <v>321</v>
      </c>
      <c r="B351" s="82" t="s">
        <v>1763</v>
      </c>
      <c r="C351" s="82" t="s">
        <v>1113</v>
      </c>
      <c r="D351" s="82">
        <v>68.5815908333333</v>
      </c>
      <c r="E351" s="82">
        <v>-149.175953333333</v>
      </c>
      <c r="F351" s="82">
        <v>891</v>
      </c>
      <c r="G351" s="82" t="s">
        <v>1122</v>
      </c>
      <c r="H351" s="82" t="s">
        <v>1764</v>
      </c>
      <c r="I351" s="82" t="s">
        <v>1113</v>
      </c>
      <c r="J351" s="82" t="s">
        <v>1397</v>
      </c>
      <c r="K351" s="82" t="s">
        <v>1113</v>
      </c>
      <c r="L351" s="82" t="s">
        <v>1398</v>
      </c>
      <c r="M351" s="88" t="str">
        <f t="shared" si="5"/>
        <v>View on Google Map</v>
      </c>
    </row>
    <row r="352" spans="1:13" ht="12.75">
      <c r="A352" s="82">
        <v>322</v>
      </c>
      <c r="B352" s="82" t="s">
        <v>1765</v>
      </c>
      <c r="C352" s="82" t="s">
        <v>1113</v>
      </c>
      <c r="D352" s="82" t="s">
        <v>1113</v>
      </c>
      <c r="E352" s="82" t="s">
        <v>1113</v>
      </c>
      <c r="F352" s="82" t="s">
        <v>1113</v>
      </c>
      <c r="G352" s="82" t="s">
        <v>1122</v>
      </c>
      <c r="H352" s="82" t="s">
        <v>1766</v>
      </c>
      <c r="I352" s="82" t="s">
        <v>1113</v>
      </c>
      <c r="J352" s="82" t="s">
        <v>1397</v>
      </c>
      <c r="K352" s="82" t="s">
        <v>1113</v>
      </c>
      <c r="L352" s="82" t="s">
        <v>1398</v>
      </c>
      <c r="M352" s="88" t="str">
        <f t="shared" si="5"/>
        <v>View on Google Map</v>
      </c>
    </row>
    <row r="353" spans="1:13" ht="12.75">
      <c r="A353" s="82">
        <v>323</v>
      </c>
      <c r="B353" s="82" t="s">
        <v>1767</v>
      </c>
      <c r="C353" s="82" t="s">
        <v>1113</v>
      </c>
      <c r="D353" s="82" t="s">
        <v>1113</v>
      </c>
      <c r="E353" s="82" t="s">
        <v>1113</v>
      </c>
      <c r="F353" s="82" t="s">
        <v>1113</v>
      </c>
      <c r="G353" s="82" t="s">
        <v>1122</v>
      </c>
      <c r="H353" s="82" t="s">
        <v>1768</v>
      </c>
      <c r="I353" s="82" t="s">
        <v>1113</v>
      </c>
      <c r="J353" s="82" t="s">
        <v>1397</v>
      </c>
      <c r="K353" s="82" t="s">
        <v>1113</v>
      </c>
      <c r="L353" s="82" t="s">
        <v>1398</v>
      </c>
      <c r="M353" s="88" t="str">
        <f t="shared" si="5"/>
        <v>View on Google Map</v>
      </c>
    </row>
    <row r="354" spans="1:13" ht="12.75">
      <c r="A354" s="82">
        <v>324</v>
      </c>
      <c r="B354" s="82" t="s">
        <v>1769</v>
      </c>
      <c r="C354" s="82" t="s">
        <v>1113</v>
      </c>
      <c r="D354" s="82" t="s">
        <v>1113</v>
      </c>
      <c r="E354" s="82" t="s">
        <v>1113</v>
      </c>
      <c r="F354" s="82" t="s">
        <v>1113</v>
      </c>
      <c r="G354" s="82" t="s">
        <v>1122</v>
      </c>
      <c r="H354" s="82" t="s">
        <v>1770</v>
      </c>
      <c r="I354" s="82" t="s">
        <v>1113</v>
      </c>
      <c r="J354" s="82" t="s">
        <v>1397</v>
      </c>
      <c r="K354" s="82" t="s">
        <v>1113</v>
      </c>
      <c r="L354" s="82" t="s">
        <v>1398</v>
      </c>
      <c r="M354" s="88" t="str">
        <f t="shared" si="5"/>
        <v>View on Google Map</v>
      </c>
    </row>
    <row r="355" spans="1:13" ht="12.75">
      <c r="A355" s="82">
        <v>325</v>
      </c>
      <c r="B355" s="82" t="s">
        <v>1771</v>
      </c>
      <c r="C355" s="82" t="s">
        <v>1113</v>
      </c>
      <c r="D355" s="82" t="s">
        <v>1113</v>
      </c>
      <c r="E355" s="82" t="s">
        <v>1113</v>
      </c>
      <c r="F355" s="82" t="s">
        <v>1113</v>
      </c>
      <c r="G355" s="82" t="s">
        <v>1122</v>
      </c>
      <c r="H355" s="82" t="s">
        <v>1772</v>
      </c>
      <c r="I355" s="82" t="s">
        <v>1113</v>
      </c>
      <c r="J355" s="82" t="s">
        <v>1397</v>
      </c>
      <c r="K355" s="82" t="s">
        <v>1113</v>
      </c>
      <c r="L355" s="82" t="s">
        <v>1398</v>
      </c>
      <c r="M355" s="88" t="str">
        <f t="shared" si="5"/>
        <v>View on Google Map</v>
      </c>
    </row>
    <row r="356" spans="1:13" ht="12.75">
      <c r="A356" s="82">
        <v>326</v>
      </c>
      <c r="B356" s="82" t="s">
        <v>1773</v>
      </c>
      <c r="C356" s="82" t="s">
        <v>1113</v>
      </c>
      <c r="D356" s="82" t="s">
        <v>1113</v>
      </c>
      <c r="E356" s="82" t="s">
        <v>1113</v>
      </c>
      <c r="F356" s="82" t="s">
        <v>1113</v>
      </c>
      <c r="G356" s="82" t="s">
        <v>1122</v>
      </c>
      <c r="H356" s="82" t="s">
        <v>1774</v>
      </c>
      <c r="I356" s="82" t="s">
        <v>1113</v>
      </c>
      <c r="J356" s="82" t="s">
        <v>1397</v>
      </c>
      <c r="K356" s="82" t="s">
        <v>1113</v>
      </c>
      <c r="L356" s="82" t="s">
        <v>1398</v>
      </c>
      <c r="M356" s="88" t="str">
        <f t="shared" si="5"/>
        <v>View on Google Map</v>
      </c>
    </row>
    <row r="357" spans="1:13" ht="12.75">
      <c r="A357" s="82">
        <v>327</v>
      </c>
      <c r="B357" s="82" t="s">
        <v>1775</v>
      </c>
      <c r="C357" s="82" t="s">
        <v>1113</v>
      </c>
      <c r="D357" s="82" t="s">
        <v>1113</v>
      </c>
      <c r="E357" s="82" t="s">
        <v>1113</v>
      </c>
      <c r="F357" s="82" t="s">
        <v>1113</v>
      </c>
      <c r="G357" s="82" t="s">
        <v>1122</v>
      </c>
      <c r="H357" s="82" t="s">
        <v>1776</v>
      </c>
      <c r="I357" s="82" t="s">
        <v>1113</v>
      </c>
      <c r="J357" s="82" t="s">
        <v>1397</v>
      </c>
      <c r="K357" s="82" t="s">
        <v>1113</v>
      </c>
      <c r="L357" s="82" t="s">
        <v>1398</v>
      </c>
      <c r="M357" s="88" t="str">
        <f t="shared" si="5"/>
        <v>View on Google Map</v>
      </c>
    </row>
    <row r="358" spans="1:13" ht="12.75">
      <c r="A358" s="82">
        <v>328</v>
      </c>
      <c r="B358" s="82" t="s">
        <v>1777</v>
      </c>
      <c r="C358" s="82" t="s">
        <v>1113</v>
      </c>
      <c r="D358" s="82" t="s">
        <v>1113</v>
      </c>
      <c r="E358" s="82" t="s">
        <v>1113</v>
      </c>
      <c r="F358" s="82" t="s">
        <v>1113</v>
      </c>
      <c r="G358" s="82" t="s">
        <v>1122</v>
      </c>
      <c r="H358" s="82" t="s">
        <v>1778</v>
      </c>
      <c r="I358" s="82" t="s">
        <v>1113</v>
      </c>
      <c r="J358" s="82" t="s">
        <v>1397</v>
      </c>
      <c r="K358" s="82" t="s">
        <v>1113</v>
      </c>
      <c r="L358" s="82" t="s">
        <v>1398</v>
      </c>
      <c r="M358" s="88" t="str">
        <f t="shared" si="5"/>
        <v>View on Google Map</v>
      </c>
    </row>
    <row r="359" spans="1:13" ht="12.75">
      <c r="A359" s="82">
        <v>329</v>
      </c>
      <c r="B359" s="82" t="s">
        <v>1779</v>
      </c>
      <c r="C359" s="82" t="s">
        <v>1113</v>
      </c>
      <c r="D359" s="82" t="s">
        <v>1113</v>
      </c>
      <c r="E359" s="82" t="s">
        <v>1113</v>
      </c>
      <c r="F359" s="82" t="s">
        <v>1113</v>
      </c>
      <c r="G359" s="82" t="s">
        <v>1122</v>
      </c>
      <c r="H359" s="82" t="s">
        <v>1780</v>
      </c>
      <c r="I359" s="82" t="s">
        <v>1113</v>
      </c>
      <c r="J359" s="82" t="s">
        <v>1397</v>
      </c>
      <c r="K359" s="82" t="s">
        <v>1113</v>
      </c>
      <c r="L359" s="82" t="s">
        <v>1398</v>
      </c>
      <c r="M359" s="88" t="str">
        <f t="shared" si="5"/>
        <v>View on Google Map</v>
      </c>
    </row>
    <row r="360" spans="1:13" ht="12.75">
      <c r="A360" s="82">
        <v>330</v>
      </c>
      <c r="B360" s="82" t="s">
        <v>1781</v>
      </c>
      <c r="C360" s="82" t="s">
        <v>1113</v>
      </c>
      <c r="D360" s="82" t="s">
        <v>1113</v>
      </c>
      <c r="E360" s="82" t="s">
        <v>1113</v>
      </c>
      <c r="F360" s="82" t="s">
        <v>1113</v>
      </c>
      <c r="G360" s="82" t="s">
        <v>1122</v>
      </c>
      <c r="H360" s="82" t="s">
        <v>1782</v>
      </c>
      <c r="I360" s="82" t="s">
        <v>1113</v>
      </c>
      <c r="J360" s="82" t="s">
        <v>1397</v>
      </c>
      <c r="K360" s="82" t="s">
        <v>1113</v>
      </c>
      <c r="L360" s="82" t="s">
        <v>1398</v>
      </c>
      <c r="M360" s="88" t="str">
        <f t="shared" si="5"/>
        <v>View on Google Map</v>
      </c>
    </row>
    <row r="361" spans="1:13" ht="12.75">
      <c r="A361" s="82">
        <v>331</v>
      </c>
      <c r="B361" s="82" t="s">
        <v>1783</v>
      </c>
      <c r="C361" s="82" t="s">
        <v>1113</v>
      </c>
      <c r="D361" s="82">
        <v>68.53405</v>
      </c>
      <c r="E361" s="82">
        <v>-149.1573</v>
      </c>
      <c r="F361" s="82">
        <v>926</v>
      </c>
      <c r="G361" s="82" t="s">
        <v>1122</v>
      </c>
      <c r="H361" s="82" t="s">
        <v>1784</v>
      </c>
      <c r="I361" s="82" t="s">
        <v>1113</v>
      </c>
      <c r="J361" s="82" t="s">
        <v>1397</v>
      </c>
      <c r="K361" s="82" t="s">
        <v>1113</v>
      </c>
      <c r="L361" s="82" t="s">
        <v>1398</v>
      </c>
      <c r="M361" s="88" t="str">
        <f t="shared" si="5"/>
        <v>View on Google Map</v>
      </c>
    </row>
    <row r="362" spans="1:13" ht="12.75">
      <c r="A362" s="82">
        <v>332</v>
      </c>
      <c r="B362" s="82" t="s">
        <v>1785</v>
      </c>
      <c r="C362" s="82" t="s">
        <v>1113</v>
      </c>
      <c r="D362" s="82">
        <v>68.533494</v>
      </c>
      <c r="E362" s="82">
        <v>-149.167351</v>
      </c>
      <c r="F362" s="82" t="s">
        <v>1113</v>
      </c>
      <c r="G362" s="82" t="s">
        <v>1122</v>
      </c>
      <c r="H362" s="82" t="s">
        <v>1786</v>
      </c>
      <c r="I362" s="82" t="s">
        <v>1113</v>
      </c>
      <c r="J362" s="82" t="s">
        <v>1397</v>
      </c>
      <c r="K362" s="82" t="s">
        <v>1113</v>
      </c>
      <c r="L362" s="82" t="s">
        <v>1398</v>
      </c>
      <c r="M362" s="88" t="str">
        <f t="shared" si="5"/>
        <v>View on Google Map</v>
      </c>
    </row>
    <row r="363" spans="1:13" ht="12.75">
      <c r="A363" s="82">
        <v>333</v>
      </c>
      <c r="B363" s="82" t="s">
        <v>1787</v>
      </c>
      <c r="C363" s="82" t="s">
        <v>1113</v>
      </c>
      <c r="D363" s="82">
        <v>68.53327</v>
      </c>
      <c r="E363" s="82">
        <v>-149.19565</v>
      </c>
      <c r="F363" s="82">
        <v>899</v>
      </c>
      <c r="G363" s="82" t="s">
        <v>1122</v>
      </c>
      <c r="H363" s="82" t="s">
        <v>1788</v>
      </c>
      <c r="I363" s="82" t="s">
        <v>1113</v>
      </c>
      <c r="J363" s="82" t="s">
        <v>1397</v>
      </c>
      <c r="K363" s="82" t="s">
        <v>1113</v>
      </c>
      <c r="L363" s="82" t="s">
        <v>1398</v>
      </c>
      <c r="M363" s="88" t="str">
        <f t="shared" si="5"/>
        <v>View on Google Map</v>
      </c>
    </row>
    <row r="364" spans="1:13" ht="12.75">
      <c r="A364" s="82">
        <v>335</v>
      </c>
      <c r="B364" s="82" t="s">
        <v>1789</v>
      </c>
      <c r="C364" s="82" t="s">
        <v>1113</v>
      </c>
      <c r="D364" s="82" t="s">
        <v>1113</v>
      </c>
      <c r="E364" s="82" t="s">
        <v>1113</v>
      </c>
      <c r="F364" s="82" t="s">
        <v>1113</v>
      </c>
      <c r="G364" s="82" t="s">
        <v>1122</v>
      </c>
      <c r="H364" s="82" t="s">
        <v>1790</v>
      </c>
      <c r="I364" s="82" t="s">
        <v>1113</v>
      </c>
      <c r="J364" s="82" t="s">
        <v>1397</v>
      </c>
      <c r="K364" s="82" t="s">
        <v>1113</v>
      </c>
      <c r="L364" s="82" t="s">
        <v>1398</v>
      </c>
      <c r="M364" s="88" t="str">
        <f t="shared" si="5"/>
        <v>View on Google Map</v>
      </c>
    </row>
    <row r="365" spans="1:13" ht="12.75">
      <c r="A365" s="82">
        <v>336</v>
      </c>
      <c r="B365" s="82" t="s">
        <v>1791</v>
      </c>
      <c r="C365" s="82" t="s">
        <v>1113</v>
      </c>
      <c r="D365" s="82" t="s">
        <v>1113</v>
      </c>
      <c r="E365" s="82" t="s">
        <v>1113</v>
      </c>
      <c r="F365" s="82" t="s">
        <v>1113</v>
      </c>
      <c r="G365" s="82" t="s">
        <v>1122</v>
      </c>
      <c r="H365" s="82" t="s">
        <v>1792</v>
      </c>
      <c r="I365" s="82" t="s">
        <v>1113</v>
      </c>
      <c r="J365" s="82" t="s">
        <v>1397</v>
      </c>
      <c r="K365" s="82" t="s">
        <v>1113</v>
      </c>
      <c r="L365" s="82" t="s">
        <v>1398</v>
      </c>
      <c r="M365" s="88" t="str">
        <f t="shared" si="5"/>
        <v>View on Google Map</v>
      </c>
    </row>
    <row r="366" spans="1:13" ht="12.75">
      <c r="A366" s="82">
        <v>337</v>
      </c>
      <c r="B366" s="82" t="s">
        <v>1793</v>
      </c>
      <c r="C366" s="82" t="s">
        <v>1113</v>
      </c>
      <c r="D366" s="82" t="s">
        <v>1113</v>
      </c>
      <c r="E366" s="82" t="s">
        <v>1113</v>
      </c>
      <c r="F366" s="82" t="s">
        <v>1113</v>
      </c>
      <c r="G366" s="82" t="s">
        <v>1122</v>
      </c>
      <c r="H366" s="82" t="s">
        <v>1794</v>
      </c>
      <c r="I366" s="82" t="s">
        <v>1113</v>
      </c>
      <c r="J366" s="82" t="s">
        <v>1397</v>
      </c>
      <c r="K366" s="82" t="s">
        <v>1113</v>
      </c>
      <c r="L366" s="82" t="s">
        <v>1398</v>
      </c>
      <c r="M366" s="88" t="str">
        <f t="shared" si="5"/>
        <v>View on Google Map</v>
      </c>
    </row>
    <row r="367" spans="1:13" ht="12.75">
      <c r="A367" s="82">
        <v>338</v>
      </c>
      <c r="B367" s="82" t="s">
        <v>1795</v>
      </c>
      <c r="C367" s="82" t="s">
        <v>1113</v>
      </c>
      <c r="D367" s="82" t="s">
        <v>1113</v>
      </c>
      <c r="E367" s="82" t="s">
        <v>1113</v>
      </c>
      <c r="F367" s="82" t="s">
        <v>1113</v>
      </c>
      <c r="G367" s="82" t="s">
        <v>1122</v>
      </c>
      <c r="H367" s="82" t="s">
        <v>1796</v>
      </c>
      <c r="I367" s="82" t="s">
        <v>1113</v>
      </c>
      <c r="J367" s="82" t="s">
        <v>1397</v>
      </c>
      <c r="K367" s="82" t="s">
        <v>1113</v>
      </c>
      <c r="L367" s="82" t="s">
        <v>1398</v>
      </c>
      <c r="M367" s="88" t="str">
        <f t="shared" si="5"/>
        <v>View on Google Map</v>
      </c>
    </row>
    <row r="368" spans="1:13" ht="12.75">
      <c r="A368" s="82">
        <v>339</v>
      </c>
      <c r="B368" s="82" t="s">
        <v>1797</v>
      </c>
      <c r="C368" s="82" t="s">
        <v>1113</v>
      </c>
      <c r="D368" s="82" t="s">
        <v>1113</v>
      </c>
      <c r="E368" s="82" t="s">
        <v>1113</v>
      </c>
      <c r="F368" s="82" t="s">
        <v>1113</v>
      </c>
      <c r="G368" s="82" t="s">
        <v>1122</v>
      </c>
      <c r="H368" s="82" t="s">
        <v>1798</v>
      </c>
      <c r="I368" s="82" t="s">
        <v>1113</v>
      </c>
      <c r="J368" s="82" t="s">
        <v>1397</v>
      </c>
      <c r="K368" s="82" t="s">
        <v>1113</v>
      </c>
      <c r="L368" s="82" t="s">
        <v>1398</v>
      </c>
      <c r="M368" s="88" t="str">
        <f t="shared" si="5"/>
        <v>View on Google Map</v>
      </c>
    </row>
    <row r="369" spans="1:13" ht="12.75">
      <c r="A369" s="82">
        <v>340</v>
      </c>
      <c r="B369" s="82" t="s">
        <v>1799</v>
      </c>
      <c r="C369" s="82" t="s">
        <v>1113</v>
      </c>
      <c r="D369" s="82" t="s">
        <v>1113</v>
      </c>
      <c r="E369" s="82" t="s">
        <v>1113</v>
      </c>
      <c r="F369" s="82" t="s">
        <v>1113</v>
      </c>
      <c r="G369" s="82" t="s">
        <v>1122</v>
      </c>
      <c r="H369" s="82" t="s">
        <v>1800</v>
      </c>
      <c r="I369" s="82" t="s">
        <v>1113</v>
      </c>
      <c r="J369" s="82" t="s">
        <v>1397</v>
      </c>
      <c r="K369" s="82" t="s">
        <v>1113</v>
      </c>
      <c r="L369" s="82" t="s">
        <v>1398</v>
      </c>
      <c r="M369" s="88" t="str">
        <f t="shared" si="5"/>
        <v>View on Google Map</v>
      </c>
    </row>
    <row r="370" spans="1:13" ht="12.75">
      <c r="A370" s="82">
        <v>341</v>
      </c>
      <c r="B370" s="82" t="s">
        <v>1801</v>
      </c>
      <c r="C370" s="82" t="s">
        <v>1113</v>
      </c>
      <c r="D370" s="82" t="s">
        <v>1113</v>
      </c>
      <c r="E370" s="82" t="s">
        <v>1113</v>
      </c>
      <c r="F370" s="82" t="s">
        <v>1113</v>
      </c>
      <c r="G370" s="82" t="s">
        <v>1122</v>
      </c>
      <c r="H370" s="82" t="s">
        <v>1802</v>
      </c>
      <c r="I370" s="82" t="s">
        <v>1113</v>
      </c>
      <c r="J370" s="82" t="s">
        <v>1397</v>
      </c>
      <c r="K370" s="82" t="s">
        <v>1113</v>
      </c>
      <c r="L370" s="82" t="s">
        <v>1398</v>
      </c>
      <c r="M370" s="88" t="str">
        <f t="shared" si="5"/>
        <v>View on Google Map</v>
      </c>
    </row>
    <row r="371" spans="1:13" ht="12.75">
      <c r="A371" s="82">
        <v>342</v>
      </c>
      <c r="B371" s="82" t="s">
        <v>1803</v>
      </c>
      <c r="C371" s="82" t="s">
        <v>1113</v>
      </c>
      <c r="D371" s="82" t="s">
        <v>1113</v>
      </c>
      <c r="E371" s="82" t="s">
        <v>1113</v>
      </c>
      <c r="F371" s="82" t="s">
        <v>1113</v>
      </c>
      <c r="G371" s="82" t="s">
        <v>1122</v>
      </c>
      <c r="H371" s="82" t="s">
        <v>1804</v>
      </c>
      <c r="I371" s="82" t="s">
        <v>1113</v>
      </c>
      <c r="J371" s="82" t="s">
        <v>1397</v>
      </c>
      <c r="K371" s="82" t="s">
        <v>1113</v>
      </c>
      <c r="L371" s="82" t="s">
        <v>1398</v>
      </c>
      <c r="M371" s="88" t="str">
        <f t="shared" si="5"/>
        <v>View on Google Map</v>
      </c>
    </row>
    <row r="372" spans="1:13" ht="12.75">
      <c r="A372" s="82">
        <v>343</v>
      </c>
      <c r="B372" s="82" t="s">
        <v>1805</v>
      </c>
      <c r="C372" s="82" t="s">
        <v>1113</v>
      </c>
      <c r="D372" s="82" t="s">
        <v>1113</v>
      </c>
      <c r="E372" s="82" t="s">
        <v>1113</v>
      </c>
      <c r="F372" s="82" t="s">
        <v>1113</v>
      </c>
      <c r="G372" s="82" t="s">
        <v>1122</v>
      </c>
      <c r="H372" s="82" t="s">
        <v>1806</v>
      </c>
      <c r="I372" s="82" t="s">
        <v>1113</v>
      </c>
      <c r="J372" s="82" t="s">
        <v>1397</v>
      </c>
      <c r="K372" s="82" t="s">
        <v>1113</v>
      </c>
      <c r="L372" s="82" t="s">
        <v>1398</v>
      </c>
      <c r="M372" s="88" t="str">
        <f t="shared" si="5"/>
        <v>View on Google Map</v>
      </c>
    </row>
    <row r="373" spans="1:13" ht="12.75">
      <c r="A373" s="82">
        <v>344</v>
      </c>
      <c r="B373" s="82" t="s">
        <v>1807</v>
      </c>
      <c r="C373" s="82" t="s">
        <v>1113</v>
      </c>
      <c r="D373" s="82" t="s">
        <v>1113</v>
      </c>
      <c r="E373" s="82" t="s">
        <v>1113</v>
      </c>
      <c r="F373" s="82" t="s">
        <v>1113</v>
      </c>
      <c r="G373" s="82" t="s">
        <v>1122</v>
      </c>
      <c r="H373" s="82" t="s">
        <v>1808</v>
      </c>
      <c r="I373" s="82" t="s">
        <v>1113</v>
      </c>
      <c r="J373" s="82" t="s">
        <v>1397</v>
      </c>
      <c r="K373" s="82" t="s">
        <v>1113</v>
      </c>
      <c r="L373" s="82" t="s">
        <v>1398</v>
      </c>
      <c r="M373" s="88" t="str">
        <f t="shared" si="5"/>
        <v>View on Google Map</v>
      </c>
    </row>
    <row r="374" spans="1:13" ht="12.75">
      <c r="A374" s="82">
        <v>345</v>
      </c>
      <c r="B374" s="82" t="s">
        <v>1809</v>
      </c>
      <c r="C374" s="82" t="s">
        <v>1113</v>
      </c>
      <c r="D374" s="82">
        <v>68.62276</v>
      </c>
      <c r="E374" s="82">
        <v>-149.15088</v>
      </c>
      <c r="F374" s="82">
        <v>861</v>
      </c>
      <c r="G374" s="82" t="s">
        <v>1122</v>
      </c>
      <c r="H374" s="82" t="s">
        <v>1810</v>
      </c>
      <c r="I374" s="82" t="s">
        <v>1113</v>
      </c>
      <c r="J374" s="82" t="s">
        <v>1397</v>
      </c>
      <c r="K374" s="82" t="s">
        <v>1113</v>
      </c>
      <c r="L374" s="82" t="s">
        <v>1398</v>
      </c>
      <c r="M374" s="88" t="str">
        <f t="shared" si="5"/>
        <v>View on Google Map</v>
      </c>
    </row>
    <row r="375" spans="1:13" ht="12.75">
      <c r="A375" s="82">
        <v>346</v>
      </c>
      <c r="B375" s="82" t="s">
        <v>1811</v>
      </c>
      <c r="C375" s="82" t="s">
        <v>1113</v>
      </c>
      <c r="D375" s="82">
        <v>68.62538</v>
      </c>
      <c r="E375" s="82">
        <v>-149.13919</v>
      </c>
      <c r="F375" s="82">
        <v>877</v>
      </c>
      <c r="G375" s="82" t="s">
        <v>1122</v>
      </c>
      <c r="H375" s="82" t="s">
        <v>1812</v>
      </c>
      <c r="I375" s="82" t="s">
        <v>1113</v>
      </c>
      <c r="J375" s="82" t="s">
        <v>1397</v>
      </c>
      <c r="K375" s="82" t="s">
        <v>1113</v>
      </c>
      <c r="L375" s="82" t="s">
        <v>1398</v>
      </c>
      <c r="M375" s="88" t="str">
        <f t="shared" si="5"/>
        <v>View on Google Map</v>
      </c>
    </row>
    <row r="376" spans="1:13" ht="12.75">
      <c r="A376" s="82">
        <v>347</v>
      </c>
      <c r="B376" s="82" t="s">
        <v>1813</v>
      </c>
      <c r="C376" s="82" t="s">
        <v>1113</v>
      </c>
      <c r="D376" s="82">
        <v>68.62538</v>
      </c>
      <c r="E376" s="82">
        <v>-149.13919</v>
      </c>
      <c r="F376" s="82">
        <v>858</v>
      </c>
      <c r="G376" s="82" t="s">
        <v>1122</v>
      </c>
      <c r="H376" s="82" t="s">
        <v>1814</v>
      </c>
      <c r="I376" s="82" t="s">
        <v>1113</v>
      </c>
      <c r="J376" s="82" t="s">
        <v>1397</v>
      </c>
      <c r="K376" s="82" t="s">
        <v>1113</v>
      </c>
      <c r="L376" s="82" t="s">
        <v>1398</v>
      </c>
      <c r="M376" s="88" t="str">
        <f t="shared" si="5"/>
        <v>View on Google Map</v>
      </c>
    </row>
    <row r="377" spans="1:13" ht="12.75">
      <c r="A377" s="82">
        <v>348</v>
      </c>
      <c r="B377" s="82" t="s">
        <v>1815</v>
      </c>
      <c r="C377" s="82" t="s">
        <v>1113</v>
      </c>
      <c r="D377" s="82" t="s">
        <v>1113</v>
      </c>
      <c r="E377" s="82" t="s">
        <v>1113</v>
      </c>
      <c r="F377" s="82" t="s">
        <v>1113</v>
      </c>
      <c r="G377" s="82" t="s">
        <v>1122</v>
      </c>
      <c r="H377" s="82" t="s">
        <v>1816</v>
      </c>
      <c r="I377" s="82" t="s">
        <v>1113</v>
      </c>
      <c r="J377" s="82" t="s">
        <v>1397</v>
      </c>
      <c r="K377" s="82" t="s">
        <v>1113</v>
      </c>
      <c r="L377" s="82" t="s">
        <v>1398</v>
      </c>
      <c r="M377" s="88" t="str">
        <f t="shared" si="5"/>
        <v>View on Google Map</v>
      </c>
    </row>
    <row r="378" spans="1:13" ht="12.75">
      <c r="A378" s="82">
        <v>349</v>
      </c>
      <c r="B378" s="82" t="s">
        <v>1817</v>
      </c>
      <c r="C378" s="82" t="s">
        <v>1113</v>
      </c>
      <c r="D378" s="82" t="s">
        <v>1113</v>
      </c>
      <c r="E378" s="82" t="s">
        <v>1113</v>
      </c>
      <c r="F378" s="82" t="s">
        <v>1113</v>
      </c>
      <c r="G378" s="82" t="s">
        <v>1122</v>
      </c>
      <c r="H378" s="82" t="s">
        <v>1818</v>
      </c>
      <c r="I378" s="82" t="s">
        <v>1113</v>
      </c>
      <c r="J378" s="82" t="s">
        <v>1397</v>
      </c>
      <c r="K378" s="82" t="s">
        <v>1113</v>
      </c>
      <c r="L378" s="82" t="s">
        <v>1398</v>
      </c>
      <c r="M378" s="88" t="str">
        <f t="shared" si="5"/>
        <v>View on Google Map</v>
      </c>
    </row>
    <row r="379" spans="1:13" ht="12.75">
      <c r="A379" s="82">
        <v>350</v>
      </c>
      <c r="B379" s="82" t="s">
        <v>1819</v>
      </c>
      <c r="C379" s="82" t="s">
        <v>1113</v>
      </c>
      <c r="D379" s="82" t="s">
        <v>1113</v>
      </c>
      <c r="E379" s="82" t="s">
        <v>1113</v>
      </c>
      <c r="F379" s="82" t="s">
        <v>1113</v>
      </c>
      <c r="G379" s="82" t="s">
        <v>1122</v>
      </c>
      <c r="H379" s="82" t="s">
        <v>1820</v>
      </c>
      <c r="I379" s="82" t="s">
        <v>1113</v>
      </c>
      <c r="J379" s="82" t="s">
        <v>1397</v>
      </c>
      <c r="K379" s="82" t="s">
        <v>1113</v>
      </c>
      <c r="L379" s="82" t="s">
        <v>1398</v>
      </c>
      <c r="M379" s="88" t="str">
        <f t="shared" si="5"/>
        <v>View on Google Map</v>
      </c>
    </row>
    <row r="380" spans="1:13" ht="12.75">
      <c r="A380" s="82">
        <v>351</v>
      </c>
      <c r="B380" s="82" t="s">
        <v>1821</v>
      </c>
      <c r="C380" s="82" t="s">
        <v>1113</v>
      </c>
      <c r="D380" s="82" t="s">
        <v>1113</v>
      </c>
      <c r="E380" s="82" t="s">
        <v>1113</v>
      </c>
      <c r="F380" s="82" t="s">
        <v>1113</v>
      </c>
      <c r="G380" s="82" t="s">
        <v>1122</v>
      </c>
      <c r="H380" s="82" t="s">
        <v>1822</v>
      </c>
      <c r="I380" s="82" t="s">
        <v>1113</v>
      </c>
      <c r="J380" s="82" t="s">
        <v>1397</v>
      </c>
      <c r="K380" s="82" t="s">
        <v>1113</v>
      </c>
      <c r="L380" s="82" t="s">
        <v>1398</v>
      </c>
      <c r="M380" s="88" t="str">
        <f t="shared" si="5"/>
        <v>View on Google Map</v>
      </c>
    </row>
    <row r="381" spans="1:13" ht="12.75">
      <c r="A381" s="82">
        <v>352</v>
      </c>
      <c r="B381" s="82" t="s">
        <v>1823</v>
      </c>
      <c r="C381" s="82" t="s">
        <v>1113</v>
      </c>
      <c r="D381" s="82" t="s">
        <v>1113</v>
      </c>
      <c r="E381" s="82" t="s">
        <v>1113</v>
      </c>
      <c r="F381" s="82" t="s">
        <v>1113</v>
      </c>
      <c r="G381" s="82" t="s">
        <v>1122</v>
      </c>
      <c r="H381" s="82" t="s">
        <v>1824</v>
      </c>
      <c r="I381" s="82" t="s">
        <v>1113</v>
      </c>
      <c r="J381" s="82" t="s">
        <v>1397</v>
      </c>
      <c r="K381" s="82" t="s">
        <v>1113</v>
      </c>
      <c r="L381" s="82" t="s">
        <v>1398</v>
      </c>
      <c r="M381" s="88" t="str">
        <f t="shared" si="5"/>
        <v>View on Google Map</v>
      </c>
    </row>
    <row r="382" spans="1:13" ht="12.75">
      <c r="A382" s="82">
        <v>353</v>
      </c>
      <c r="B382" s="82" t="s">
        <v>1825</v>
      </c>
      <c r="C382" s="82" t="s">
        <v>1113</v>
      </c>
      <c r="D382" s="82">
        <v>68.585</v>
      </c>
      <c r="E382" s="82">
        <v>-149.196666666667</v>
      </c>
      <c r="F382" s="82">
        <v>898</v>
      </c>
      <c r="G382" s="82" t="s">
        <v>1122</v>
      </c>
      <c r="H382" s="82" t="s">
        <v>1826</v>
      </c>
      <c r="I382" s="82" t="s">
        <v>1113</v>
      </c>
      <c r="J382" s="82" t="s">
        <v>1397</v>
      </c>
      <c r="K382" s="82" t="s">
        <v>1113</v>
      </c>
      <c r="L382" s="82" t="s">
        <v>1398</v>
      </c>
      <c r="M382" s="88" t="str">
        <f t="shared" si="5"/>
        <v>View on Google Map</v>
      </c>
    </row>
    <row r="383" spans="1:13" ht="12.75">
      <c r="A383" s="82">
        <v>354</v>
      </c>
      <c r="B383" s="82" t="s">
        <v>1827</v>
      </c>
      <c r="C383" s="82" t="s">
        <v>1113</v>
      </c>
      <c r="D383" s="82">
        <v>68.58333333333333</v>
      </c>
      <c r="E383" s="82">
        <v>-149.188333333333</v>
      </c>
      <c r="F383" s="82">
        <v>896</v>
      </c>
      <c r="G383" s="82" t="s">
        <v>1122</v>
      </c>
      <c r="H383" s="82" t="s">
        <v>1828</v>
      </c>
      <c r="I383" s="82" t="s">
        <v>1113</v>
      </c>
      <c r="J383" s="82" t="s">
        <v>1397</v>
      </c>
      <c r="K383" s="82" t="s">
        <v>1113</v>
      </c>
      <c r="L383" s="82" t="s">
        <v>1398</v>
      </c>
      <c r="M383" s="88" t="str">
        <f t="shared" si="5"/>
        <v>View on Google Map</v>
      </c>
    </row>
    <row r="384" spans="1:13" ht="12.75">
      <c r="A384" s="82">
        <v>355</v>
      </c>
      <c r="B384" s="82" t="s">
        <v>1829</v>
      </c>
      <c r="C384" s="82" t="s">
        <v>1113</v>
      </c>
      <c r="D384" s="82">
        <v>68.5896775</v>
      </c>
      <c r="E384" s="82">
        <v>-149.181537333333</v>
      </c>
      <c r="F384" s="82">
        <v>880</v>
      </c>
      <c r="G384" s="82" t="s">
        <v>1122</v>
      </c>
      <c r="H384" s="82" t="s">
        <v>1830</v>
      </c>
      <c r="I384" s="82" t="s">
        <v>1113</v>
      </c>
      <c r="J384" s="82" t="s">
        <v>1397</v>
      </c>
      <c r="K384" s="82" t="s">
        <v>1113</v>
      </c>
      <c r="L384" s="82" t="s">
        <v>1398</v>
      </c>
      <c r="M384" s="88" t="str">
        <f t="shared" si="5"/>
        <v>View on Google Map</v>
      </c>
    </row>
    <row r="385" spans="1:13" ht="12.75">
      <c r="A385" s="82">
        <v>357</v>
      </c>
      <c r="B385" s="82" t="s">
        <v>1831</v>
      </c>
      <c r="C385" s="82" t="s">
        <v>1113</v>
      </c>
      <c r="D385" s="82" t="s">
        <v>1113</v>
      </c>
      <c r="E385" s="82" t="s">
        <v>1113</v>
      </c>
      <c r="F385" s="82" t="s">
        <v>1113</v>
      </c>
      <c r="G385" s="82" t="s">
        <v>1122</v>
      </c>
      <c r="H385" s="82" t="s">
        <v>1832</v>
      </c>
      <c r="I385" s="82" t="s">
        <v>1113</v>
      </c>
      <c r="J385" s="82" t="s">
        <v>1397</v>
      </c>
      <c r="K385" s="82" t="s">
        <v>1113</v>
      </c>
      <c r="L385" s="82" t="s">
        <v>1398</v>
      </c>
      <c r="M385" s="88" t="str">
        <f t="shared" si="5"/>
        <v>View on Google Map</v>
      </c>
    </row>
    <row r="386" spans="1:13" ht="12.75">
      <c r="A386" s="82">
        <v>358</v>
      </c>
      <c r="B386" s="82" t="s">
        <v>1833</v>
      </c>
      <c r="C386" s="82" t="s">
        <v>1113</v>
      </c>
      <c r="D386" s="82" t="s">
        <v>1113</v>
      </c>
      <c r="E386" s="82" t="s">
        <v>1113</v>
      </c>
      <c r="F386" s="82" t="s">
        <v>1113</v>
      </c>
      <c r="G386" s="82" t="s">
        <v>1122</v>
      </c>
      <c r="H386" s="82" t="s">
        <v>1834</v>
      </c>
      <c r="I386" s="82" t="s">
        <v>1113</v>
      </c>
      <c r="J386" s="82" t="s">
        <v>1397</v>
      </c>
      <c r="K386" s="82" t="s">
        <v>1113</v>
      </c>
      <c r="L386" s="82" t="s">
        <v>1398</v>
      </c>
      <c r="M386" s="88" t="str">
        <f t="shared" si="5"/>
        <v>View on Google Map</v>
      </c>
    </row>
    <row r="387" spans="1:13" ht="12.75">
      <c r="A387" s="82">
        <v>359</v>
      </c>
      <c r="B387" s="82" t="s">
        <v>1835</v>
      </c>
      <c r="C387" s="82" t="s">
        <v>1113</v>
      </c>
      <c r="D387" s="82" t="s">
        <v>1113</v>
      </c>
      <c r="E387" s="82" t="s">
        <v>1113</v>
      </c>
      <c r="F387" s="82" t="s">
        <v>1113</v>
      </c>
      <c r="G387" s="82" t="s">
        <v>1122</v>
      </c>
      <c r="H387" s="82" t="s">
        <v>1836</v>
      </c>
      <c r="I387" s="82" t="s">
        <v>1113</v>
      </c>
      <c r="J387" s="82" t="s">
        <v>1397</v>
      </c>
      <c r="K387" s="82" t="s">
        <v>1113</v>
      </c>
      <c r="L387" s="82" t="s">
        <v>1398</v>
      </c>
      <c r="M387" s="88" t="str">
        <f aca="true" t="shared" si="6" ref="M387:M450">HYPERLINK("http://maps.google.com/maps?q="&amp;D387&amp;","&amp;E387,"View on Google Map")</f>
        <v>View on Google Map</v>
      </c>
    </row>
    <row r="388" spans="1:13" ht="12.75">
      <c r="A388" s="82">
        <v>360</v>
      </c>
      <c r="B388" s="82" t="s">
        <v>1837</v>
      </c>
      <c r="C388" s="82" t="s">
        <v>1113</v>
      </c>
      <c r="D388" s="82" t="s">
        <v>1113</v>
      </c>
      <c r="E388" s="82" t="s">
        <v>1113</v>
      </c>
      <c r="F388" s="82" t="s">
        <v>1113</v>
      </c>
      <c r="G388" s="82" t="s">
        <v>1122</v>
      </c>
      <c r="H388" s="82" t="s">
        <v>1838</v>
      </c>
      <c r="I388" s="82" t="s">
        <v>1113</v>
      </c>
      <c r="J388" s="82" t="s">
        <v>1397</v>
      </c>
      <c r="K388" s="82" t="s">
        <v>1113</v>
      </c>
      <c r="L388" s="82" t="s">
        <v>1398</v>
      </c>
      <c r="M388" s="88" t="str">
        <f t="shared" si="6"/>
        <v>View on Google Map</v>
      </c>
    </row>
    <row r="389" spans="1:13" ht="12.75">
      <c r="A389" s="82">
        <v>361</v>
      </c>
      <c r="B389" s="82" t="s">
        <v>1839</v>
      </c>
      <c r="C389" s="82" t="s">
        <v>1113</v>
      </c>
      <c r="D389" s="82" t="s">
        <v>1113</v>
      </c>
      <c r="E389" s="82" t="s">
        <v>1113</v>
      </c>
      <c r="F389" s="82" t="s">
        <v>1113</v>
      </c>
      <c r="G389" s="82" t="s">
        <v>1122</v>
      </c>
      <c r="H389" s="82" t="s">
        <v>1840</v>
      </c>
      <c r="I389" s="82" t="s">
        <v>1113</v>
      </c>
      <c r="J389" s="82" t="s">
        <v>1397</v>
      </c>
      <c r="K389" s="82" t="s">
        <v>1113</v>
      </c>
      <c r="L389" s="82" t="s">
        <v>1398</v>
      </c>
      <c r="M389" s="88" t="str">
        <f t="shared" si="6"/>
        <v>View on Google Map</v>
      </c>
    </row>
    <row r="390" spans="1:13" ht="12.75">
      <c r="A390" s="82">
        <v>362</v>
      </c>
      <c r="B390" s="82" t="s">
        <v>1841</v>
      </c>
      <c r="C390" s="82" t="s">
        <v>1113</v>
      </c>
      <c r="D390" s="82" t="s">
        <v>1113</v>
      </c>
      <c r="E390" s="82" t="s">
        <v>1113</v>
      </c>
      <c r="F390" s="82" t="s">
        <v>1113</v>
      </c>
      <c r="G390" s="82" t="s">
        <v>1122</v>
      </c>
      <c r="H390" s="82" t="s">
        <v>1842</v>
      </c>
      <c r="I390" s="82" t="s">
        <v>1113</v>
      </c>
      <c r="J390" s="82" t="s">
        <v>1397</v>
      </c>
      <c r="K390" s="82" t="s">
        <v>1113</v>
      </c>
      <c r="L390" s="82" t="s">
        <v>1398</v>
      </c>
      <c r="M390" s="88" t="str">
        <f t="shared" si="6"/>
        <v>View on Google Map</v>
      </c>
    </row>
    <row r="391" spans="1:13" ht="12.75">
      <c r="A391" s="82">
        <v>363</v>
      </c>
      <c r="B391" s="82" t="s">
        <v>1843</v>
      </c>
      <c r="C391" s="82" t="s">
        <v>1113</v>
      </c>
      <c r="D391" s="82" t="s">
        <v>1113</v>
      </c>
      <c r="E391" s="82" t="s">
        <v>1113</v>
      </c>
      <c r="F391" s="82" t="s">
        <v>1113</v>
      </c>
      <c r="G391" s="82" t="s">
        <v>1122</v>
      </c>
      <c r="H391" s="82" t="s">
        <v>1844</v>
      </c>
      <c r="I391" s="82" t="s">
        <v>1113</v>
      </c>
      <c r="J391" s="82" t="s">
        <v>1397</v>
      </c>
      <c r="K391" s="82" t="s">
        <v>1113</v>
      </c>
      <c r="L391" s="82" t="s">
        <v>1398</v>
      </c>
      <c r="M391" s="88" t="str">
        <f t="shared" si="6"/>
        <v>View on Google Map</v>
      </c>
    </row>
    <row r="392" spans="1:13" ht="12.75">
      <c r="A392" s="82">
        <v>364</v>
      </c>
      <c r="B392" s="82" t="s">
        <v>1845</v>
      </c>
      <c r="C392" s="82" t="s">
        <v>1113</v>
      </c>
      <c r="D392" s="82" t="s">
        <v>1113</v>
      </c>
      <c r="E392" s="82" t="s">
        <v>1113</v>
      </c>
      <c r="F392" s="82" t="s">
        <v>1113</v>
      </c>
      <c r="G392" s="82" t="s">
        <v>1122</v>
      </c>
      <c r="H392" s="82" t="s">
        <v>1846</v>
      </c>
      <c r="I392" s="82" t="s">
        <v>1113</v>
      </c>
      <c r="J392" s="82" t="s">
        <v>1397</v>
      </c>
      <c r="K392" s="82" t="s">
        <v>1113</v>
      </c>
      <c r="L392" s="82" t="s">
        <v>1398</v>
      </c>
      <c r="M392" s="88" t="str">
        <f t="shared" si="6"/>
        <v>View on Google Map</v>
      </c>
    </row>
    <row r="393" spans="1:13" ht="12.75">
      <c r="A393" s="82">
        <v>365</v>
      </c>
      <c r="B393" s="82" t="s">
        <v>1847</v>
      </c>
      <c r="C393" s="82" t="s">
        <v>1113</v>
      </c>
      <c r="D393" s="82" t="s">
        <v>1113</v>
      </c>
      <c r="E393" s="82" t="s">
        <v>1113</v>
      </c>
      <c r="F393" s="82" t="s">
        <v>1113</v>
      </c>
      <c r="G393" s="82" t="s">
        <v>1122</v>
      </c>
      <c r="H393" s="82" t="s">
        <v>1848</v>
      </c>
      <c r="I393" s="82" t="s">
        <v>1113</v>
      </c>
      <c r="J393" s="82" t="s">
        <v>1397</v>
      </c>
      <c r="K393" s="82" t="s">
        <v>1113</v>
      </c>
      <c r="L393" s="82" t="s">
        <v>1398</v>
      </c>
      <c r="M393" s="88" t="str">
        <f t="shared" si="6"/>
        <v>View on Google Map</v>
      </c>
    </row>
    <row r="394" spans="1:13" ht="12.75">
      <c r="A394" s="82">
        <v>366</v>
      </c>
      <c r="B394" s="82" t="s">
        <v>1849</v>
      </c>
      <c r="C394" s="82" t="s">
        <v>1113</v>
      </c>
      <c r="D394" s="82" t="s">
        <v>1113</v>
      </c>
      <c r="E394" s="82" t="s">
        <v>1113</v>
      </c>
      <c r="F394" s="82" t="s">
        <v>1113</v>
      </c>
      <c r="G394" s="82" t="s">
        <v>1122</v>
      </c>
      <c r="H394" s="82" t="s">
        <v>1850</v>
      </c>
      <c r="I394" s="82" t="s">
        <v>1113</v>
      </c>
      <c r="J394" s="82" t="s">
        <v>1397</v>
      </c>
      <c r="K394" s="82" t="s">
        <v>1113</v>
      </c>
      <c r="L394" s="82" t="s">
        <v>1398</v>
      </c>
      <c r="M394" s="88" t="str">
        <f t="shared" si="6"/>
        <v>View on Google Map</v>
      </c>
    </row>
    <row r="395" spans="1:13" ht="12.75">
      <c r="A395" s="82">
        <v>367</v>
      </c>
      <c r="B395" s="82" t="s">
        <v>1851</v>
      </c>
      <c r="C395" s="82" t="s">
        <v>1113</v>
      </c>
      <c r="D395" s="82" t="s">
        <v>1113</v>
      </c>
      <c r="E395" s="82" t="s">
        <v>1113</v>
      </c>
      <c r="F395" s="82" t="s">
        <v>1113</v>
      </c>
      <c r="G395" s="82" t="s">
        <v>1122</v>
      </c>
      <c r="H395" s="82" t="s">
        <v>1852</v>
      </c>
      <c r="I395" s="82" t="s">
        <v>1113</v>
      </c>
      <c r="J395" s="82" t="s">
        <v>1397</v>
      </c>
      <c r="K395" s="82" t="s">
        <v>1113</v>
      </c>
      <c r="L395" s="82" t="s">
        <v>1398</v>
      </c>
      <c r="M395" s="88" t="str">
        <f t="shared" si="6"/>
        <v>View on Google Map</v>
      </c>
    </row>
    <row r="396" spans="1:13" ht="12.75">
      <c r="A396" s="82">
        <v>368</v>
      </c>
      <c r="B396" s="82" t="s">
        <v>1853</v>
      </c>
      <c r="C396" s="82" t="s">
        <v>1113</v>
      </c>
      <c r="D396" s="82" t="s">
        <v>1113</v>
      </c>
      <c r="E396" s="82" t="s">
        <v>1113</v>
      </c>
      <c r="F396" s="82" t="s">
        <v>1113</v>
      </c>
      <c r="G396" s="82" t="s">
        <v>1122</v>
      </c>
      <c r="H396" s="82" t="s">
        <v>1854</v>
      </c>
      <c r="I396" s="82" t="s">
        <v>1113</v>
      </c>
      <c r="J396" s="82" t="s">
        <v>1397</v>
      </c>
      <c r="K396" s="82" t="s">
        <v>1113</v>
      </c>
      <c r="L396" s="82" t="s">
        <v>1398</v>
      </c>
      <c r="M396" s="88" t="str">
        <f t="shared" si="6"/>
        <v>View on Google Map</v>
      </c>
    </row>
    <row r="397" spans="1:13" ht="12.75">
      <c r="A397" s="82">
        <v>369</v>
      </c>
      <c r="B397" s="82" t="s">
        <v>1855</v>
      </c>
      <c r="C397" s="82" t="s">
        <v>1113</v>
      </c>
      <c r="D397" s="82" t="s">
        <v>1113</v>
      </c>
      <c r="E397" s="82" t="s">
        <v>1113</v>
      </c>
      <c r="F397" s="82" t="s">
        <v>1113</v>
      </c>
      <c r="G397" s="82" t="s">
        <v>1122</v>
      </c>
      <c r="H397" s="82" t="s">
        <v>1856</v>
      </c>
      <c r="I397" s="82" t="s">
        <v>1113</v>
      </c>
      <c r="J397" s="82" t="s">
        <v>1397</v>
      </c>
      <c r="K397" s="82" t="s">
        <v>1113</v>
      </c>
      <c r="L397" s="82" t="s">
        <v>1398</v>
      </c>
      <c r="M397" s="88" t="str">
        <f t="shared" si="6"/>
        <v>View on Google Map</v>
      </c>
    </row>
    <row r="398" spans="1:13" ht="12.75">
      <c r="A398" s="82">
        <v>1225</v>
      </c>
      <c r="B398" s="82" t="s">
        <v>1857</v>
      </c>
      <c r="C398" s="82" t="s">
        <v>1858</v>
      </c>
      <c r="D398" s="82">
        <v>68.641727</v>
      </c>
      <c r="E398" s="82">
        <v>-149.586653</v>
      </c>
      <c r="F398" s="82">
        <v>724</v>
      </c>
      <c r="G398" s="82" t="s">
        <v>1114</v>
      </c>
      <c r="H398" s="82" t="s">
        <v>1113</v>
      </c>
      <c r="I398" s="82" t="s">
        <v>1113</v>
      </c>
      <c r="J398" s="82" t="s">
        <v>1131</v>
      </c>
      <c r="K398" s="82" t="s">
        <v>1113</v>
      </c>
      <c r="L398" s="82" t="s">
        <v>1113</v>
      </c>
      <c r="M398" s="88" t="str">
        <f t="shared" si="6"/>
        <v>View on Google Map</v>
      </c>
    </row>
    <row r="399" spans="1:13" ht="12.75">
      <c r="A399" s="82">
        <v>1220</v>
      </c>
      <c r="B399" s="82" t="s">
        <v>1859</v>
      </c>
      <c r="C399" s="82" t="s">
        <v>1860</v>
      </c>
      <c r="D399" s="82">
        <v>68.624411</v>
      </c>
      <c r="E399" s="82">
        <v>-149.609589</v>
      </c>
      <c r="F399" s="82">
        <v>750</v>
      </c>
      <c r="G399" s="82" t="s">
        <v>1114</v>
      </c>
      <c r="H399" s="82" t="s">
        <v>1113</v>
      </c>
      <c r="I399" s="82" t="s">
        <v>1113</v>
      </c>
      <c r="J399" s="82" t="s">
        <v>1131</v>
      </c>
      <c r="K399" s="82" t="s">
        <v>1113</v>
      </c>
      <c r="L399" s="82" t="s">
        <v>1113</v>
      </c>
      <c r="M399" s="88" t="str">
        <f t="shared" si="6"/>
        <v>View on Google Map</v>
      </c>
    </row>
    <row r="400" spans="1:13" ht="12.75">
      <c r="A400" s="82">
        <v>1222</v>
      </c>
      <c r="B400" s="82" t="s">
        <v>1861</v>
      </c>
      <c r="C400" s="82" t="s">
        <v>1862</v>
      </c>
      <c r="D400" s="82">
        <v>68.629636</v>
      </c>
      <c r="E400" s="82">
        <v>-149.575656</v>
      </c>
      <c r="F400" s="82">
        <v>755</v>
      </c>
      <c r="G400" s="82" t="s">
        <v>1114</v>
      </c>
      <c r="H400" s="82" t="s">
        <v>1113</v>
      </c>
      <c r="I400" s="82" t="s">
        <v>1113</v>
      </c>
      <c r="J400" s="82" t="s">
        <v>1131</v>
      </c>
      <c r="K400" s="82" t="s">
        <v>1113</v>
      </c>
      <c r="L400" s="82" t="s">
        <v>1113</v>
      </c>
      <c r="M400" s="88" t="str">
        <f t="shared" si="6"/>
        <v>View on Google Map</v>
      </c>
    </row>
    <row r="401" spans="1:13" ht="12.75">
      <c r="A401" s="82">
        <v>1228</v>
      </c>
      <c r="B401" s="82" t="s">
        <v>1863</v>
      </c>
      <c r="C401" s="82" t="s">
        <v>1864</v>
      </c>
      <c r="D401" s="82">
        <v>68.634531</v>
      </c>
      <c r="E401" s="82">
        <v>-149.642058</v>
      </c>
      <c r="F401" s="82">
        <v>748</v>
      </c>
      <c r="G401" s="82" t="s">
        <v>1114</v>
      </c>
      <c r="H401" s="82" t="s">
        <v>1113</v>
      </c>
      <c r="I401" s="82" t="s">
        <v>1113</v>
      </c>
      <c r="J401" s="82" t="s">
        <v>1131</v>
      </c>
      <c r="K401" s="82" t="s">
        <v>1113</v>
      </c>
      <c r="L401" s="82" t="s">
        <v>1113</v>
      </c>
      <c r="M401" s="88" t="str">
        <f t="shared" si="6"/>
        <v>View on Google Map</v>
      </c>
    </row>
    <row r="402" spans="1:13" ht="12.75">
      <c r="A402" s="82">
        <v>1227</v>
      </c>
      <c r="B402" s="82" t="s">
        <v>1865</v>
      </c>
      <c r="C402" s="82" t="s">
        <v>1866</v>
      </c>
      <c r="D402" s="82">
        <v>68.634039</v>
      </c>
      <c r="E402" s="82">
        <v>-149.637049</v>
      </c>
      <c r="F402" s="82">
        <v>750</v>
      </c>
      <c r="G402" s="82" t="s">
        <v>1114</v>
      </c>
      <c r="H402" s="82" t="s">
        <v>1113</v>
      </c>
      <c r="I402" s="82" t="s">
        <v>1113</v>
      </c>
      <c r="J402" s="82" t="s">
        <v>1131</v>
      </c>
      <c r="K402" s="82" t="s">
        <v>1113</v>
      </c>
      <c r="L402" s="82" t="s">
        <v>1113</v>
      </c>
      <c r="M402" s="88" t="str">
        <f t="shared" si="6"/>
        <v>View on Google Map</v>
      </c>
    </row>
    <row r="403" spans="1:13" ht="12.75">
      <c r="A403" s="82">
        <v>1223</v>
      </c>
      <c r="B403" s="82" t="s">
        <v>1867</v>
      </c>
      <c r="C403" s="82" t="s">
        <v>1868</v>
      </c>
      <c r="D403" s="82">
        <v>68.635624</v>
      </c>
      <c r="E403" s="82">
        <v>-149.587064</v>
      </c>
      <c r="F403" s="82">
        <v>745</v>
      </c>
      <c r="G403" s="82" t="s">
        <v>1114</v>
      </c>
      <c r="H403" s="82" t="s">
        <v>1113</v>
      </c>
      <c r="I403" s="82" t="s">
        <v>1113</v>
      </c>
      <c r="J403" s="82" t="s">
        <v>1131</v>
      </c>
      <c r="K403" s="82" t="s">
        <v>1113</v>
      </c>
      <c r="L403" s="82" t="s">
        <v>1113</v>
      </c>
      <c r="M403" s="88" t="str">
        <f t="shared" si="6"/>
        <v>View on Google Map</v>
      </c>
    </row>
    <row r="404" spans="1:13" ht="12.75">
      <c r="A404" s="82">
        <v>1224</v>
      </c>
      <c r="B404" s="82" t="s">
        <v>1869</v>
      </c>
      <c r="C404" s="82" t="s">
        <v>1870</v>
      </c>
      <c r="D404" s="82">
        <v>68.638692</v>
      </c>
      <c r="E404" s="82">
        <v>-149.567789</v>
      </c>
      <c r="F404" s="82">
        <v>731</v>
      </c>
      <c r="G404" s="82" t="s">
        <v>1114</v>
      </c>
      <c r="H404" s="82" t="s">
        <v>1113</v>
      </c>
      <c r="I404" s="82" t="s">
        <v>1113</v>
      </c>
      <c r="J404" s="82" t="s">
        <v>1131</v>
      </c>
      <c r="K404" s="82" t="s">
        <v>1113</v>
      </c>
      <c r="L404" s="82" t="s">
        <v>1113</v>
      </c>
      <c r="M404" s="88" t="str">
        <f t="shared" si="6"/>
        <v>View on Google Map</v>
      </c>
    </row>
    <row r="405" spans="1:13" ht="12.75">
      <c r="A405" s="82">
        <v>1221</v>
      </c>
      <c r="B405" s="82" t="s">
        <v>1871</v>
      </c>
      <c r="C405" s="82" t="s">
        <v>1872</v>
      </c>
      <c r="D405" s="82">
        <v>68.625441</v>
      </c>
      <c r="E405" s="82">
        <v>-149.602873</v>
      </c>
      <c r="F405" s="82">
        <v>717</v>
      </c>
      <c r="G405" s="82" t="s">
        <v>1114</v>
      </c>
      <c r="H405" s="82" t="s">
        <v>1113</v>
      </c>
      <c r="I405" s="82" t="s">
        <v>1113</v>
      </c>
      <c r="J405" s="82" t="s">
        <v>1131</v>
      </c>
      <c r="K405" s="82" t="s">
        <v>1113</v>
      </c>
      <c r="L405" s="82" t="s">
        <v>1113</v>
      </c>
      <c r="M405" s="88" t="str">
        <f t="shared" si="6"/>
        <v>View on Google Map</v>
      </c>
    </row>
    <row r="406" spans="1:13" ht="12.75">
      <c r="A406" s="82">
        <v>1226</v>
      </c>
      <c r="B406" s="82" t="s">
        <v>1871</v>
      </c>
      <c r="C406" s="82" t="s">
        <v>1873</v>
      </c>
      <c r="D406" s="82">
        <v>68.647622</v>
      </c>
      <c r="E406" s="82">
        <v>-149.577298</v>
      </c>
      <c r="F406" s="82">
        <v>719</v>
      </c>
      <c r="G406" s="82" t="s">
        <v>1114</v>
      </c>
      <c r="H406" s="82" t="s">
        <v>1113</v>
      </c>
      <c r="I406" s="82" t="s">
        <v>1113</v>
      </c>
      <c r="J406" s="82" t="s">
        <v>1131</v>
      </c>
      <c r="K406" s="82" t="s">
        <v>1113</v>
      </c>
      <c r="L406" s="82" t="s">
        <v>1113</v>
      </c>
      <c r="M406" s="88" t="str">
        <f t="shared" si="6"/>
        <v>View on Google Map</v>
      </c>
    </row>
    <row r="407" spans="1:13" ht="12.75">
      <c r="A407" s="82">
        <v>487</v>
      </c>
      <c r="B407" s="82" t="s">
        <v>1874</v>
      </c>
      <c r="C407" s="82" t="s">
        <v>1113</v>
      </c>
      <c r="D407" s="82">
        <v>68.961583333</v>
      </c>
      <c r="E407" s="82">
        <v>-150.209616667</v>
      </c>
      <c r="F407" s="82">
        <v>380</v>
      </c>
      <c r="G407" s="82" t="s">
        <v>1122</v>
      </c>
      <c r="H407" s="82" t="s">
        <v>1113</v>
      </c>
      <c r="I407" s="82" t="s">
        <v>1113</v>
      </c>
      <c r="J407" s="82" t="s">
        <v>1166</v>
      </c>
      <c r="K407" s="82" t="s">
        <v>1113</v>
      </c>
      <c r="L407" s="82" t="s">
        <v>1119</v>
      </c>
      <c r="M407" s="88" t="str">
        <f t="shared" si="6"/>
        <v>View on Google Map</v>
      </c>
    </row>
    <row r="408" spans="1:13" ht="12.75">
      <c r="A408" s="82">
        <v>23</v>
      </c>
      <c r="B408" s="82" t="s">
        <v>1875</v>
      </c>
      <c r="C408" s="82" t="s">
        <v>1113</v>
      </c>
      <c r="D408" s="82" t="s">
        <v>1113</v>
      </c>
      <c r="E408" s="82" t="s">
        <v>1113</v>
      </c>
      <c r="F408" s="82" t="s">
        <v>1113</v>
      </c>
      <c r="G408" s="82" t="s">
        <v>1130</v>
      </c>
      <c r="H408" s="82" t="s">
        <v>1113</v>
      </c>
      <c r="I408" s="82" t="s">
        <v>1113</v>
      </c>
      <c r="J408" s="82" t="s">
        <v>1131</v>
      </c>
      <c r="K408" s="82" t="s">
        <v>1113</v>
      </c>
      <c r="L408" s="82" t="s">
        <v>1113</v>
      </c>
      <c r="M408" s="88" t="str">
        <f t="shared" si="6"/>
        <v>View on Google Map</v>
      </c>
    </row>
    <row r="409" spans="1:13" ht="12.75">
      <c r="A409" s="82">
        <v>529</v>
      </c>
      <c r="B409" s="82" t="s">
        <v>1876</v>
      </c>
      <c r="C409" s="82" t="s">
        <v>1477</v>
      </c>
      <c r="D409" s="82">
        <v>68.672935</v>
      </c>
      <c r="E409" s="82">
        <v>-149.617523</v>
      </c>
      <c r="F409" s="82">
        <v>708</v>
      </c>
      <c r="G409" s="82" t="s">
        <v>1122</v>
      </c>
      <c r="H409" s="82" t="s">
        <v>1113</v>
      </c>
      <c r="I409" s="82" t="s">
        <v>1113</v>
      </c>
      <c r="J409" s="82" t="s">
        <v>1123</v>
      </c>
      <c r="K409" s="82" t="s">
        <v>1113</v>
      </c>
      <c r="L409" s="82" t="s">
        <v>1478</v>
      </c>
      <c r="M409" s="88" t="str">
        <f t="shared" si="6"/>
        <v>View on Google Map</v>
      </c>
    </row>
    <row r="410" spans="1:13" ht="12.75">
      <c r="A410" s="82">
        <v>494</v>
      </c>
      <c r="B410" s="82" t="s">
        <v>1877</v>
      </c>
      <c r="C410" s="82" t="s">
        <v>1113</v>
      </c>
      <c r="D410" s="82">
        <v>68.673757</v>
      </c>
      <c r="E410" s="82">
        <v>-149.618268</v>
      </c>
      <c r="F410" s="82">
        <v>701</v>
      </c>
      <c r="G410" s="82" t="s">
        <v>1130</v>
      </c>
      <c r="H410" s="82" t="s">
        <v>1113</v>
      </c>
      <c r="I410" s="82" t="s">
        <v>1113</v>
      </c>
      <c r="J410" s="82" t="s">
        <v>1878</v>
      </c>
      <c r="K410" s="82" t="s">
        <v>1113</v>
      </c>
      <c r="L410" s="82" t="s">
        <v>1478</v>
      </c>
      <c r="M410" s="88" t="str">
        <f t="shared" si="6"/>
        <v>View on Google Map</v>
      </c>
    </row>
    <row r="411" spans="1:13" ht="12.75">
      <c r="A411" s="82">
        <v>189</v>
      </c>
      <c r="B411" s="82" t="s">
        <v>1879</v>
      </c>
      <c r="C411" s="82" t="s">
        <v>1113</v>
      </c>
      <c r="D411" s="82">
        <v>68.622</v>
      </c>
      <c r="E411" s="82">
        <v>-149.590666</v>
      </c>
      <c r="F411" s="82">
        <v>725</v>
      </c>
      <c r="G411" s="82" t="s">
        <v>1130</v>
      </c>
      <c r="H411" s="82" t="s">
        <v>1880</v>
      </c>
      <c r="I411" s="82" t="s">
        <v>1881</v>
      </c>
      <c r="J411" s="82" t="s">
        <v>1131</v>
      </c>
      <c r="K411" s="82" t="s">
        <v>1113</v>
      </c>
      <c r="L411" s="82" t="s">
        <v>1486</v>
      </c>
      <c r="M411" s="88" t="str">
        <f t="shared" si="6"/>
        <v>View on Google Map</v>
      </c>
    </row>
    <row r="412" spans="1:13" ht="12.75">
      <c r="A412" s="82">
        <v>273</v>
      </c>
      <c r="B412" s="82" t="s">
        <v>1882</v>
      </c>
      <c r="C412" s="82" t="s">
        <v>1113</v>
      </c>
      <c r="D412" s="82">
        <v>68.62016667</v>
      </c>
      <c r="E412" s="82">
        <v>-149.568166</v>
      </c>
      <c r="F412" s="82">
        <v>739</v>
      </c>
      <c r="G412" s="82" t="s">
        <v>1130</v>
      </c>
      <c r="H412" s="82" t="s">
        <v>1883</v>
      </c>
      <c r="I412" s="82" t="s">
        <v>1884</v>
      </c>
      <c r="J412" s="82" t="s">
        <v>1131</v>
      </c>
      <c r="K412" s="82" t="s">
        <v>1113</v>
      </c>
      <c r="L412" s="82" t="s">
        <v>1486</v>
      </c>
      <c r="M412" s="88" t="str">
        <f t="shared" si="6"/>
        <v>View on Google Map</v>
      </c>
    </row>
    <row r="413" spans="1:13" ht="12.75">
      <c r="A413" s="82">
        <v>1175</v>
      </c>
      <c r="B413" s="82" t="s">
        <v>1885</v>
      </c>
      <c r="C413" s="82" t="s">
        <v>1113</v>
      </c>
      <c r="D413" s="82">
        <v>68.951925</v>
      </c>
      <c r="E413" s="82">
        <v>-150.2097667</v>
      </c>
      <c r="F413" s="82" t="s">
        <v>1113</v>
      </c>
      <c r="G413" s="82" t="s">
        <v>1130</v>
      </c>
      <c r="H413" s="82" t="s">
        <v>1113</v>
      </c>
      <c r="I413" s="82" t="s">
        <v>1113</v>
      </c>
      <c r="J413" s="82" t="s">
        <v>1614</v>
      </c>
      <c r="K413" s="82" t="s">
        <v>1113</v>
      </c>
      <c r="L413" s="82" t="s">
        <v>1113</v>
      </c>
      <c r="M413" s="88" t="str">
        <f t="shared" si="6"/>
        <v>View on Google Map</v>
      </c>
    </row>
    <row r="414" spans="1:13" ht="12.75">
      <c r="A414" s="82">
        <v>103</v>
      </c>
      <c r="B414" s="82" t="s">
        <v>1886</v>
      </c>
      <c r="C414" s="82" t="s">
        <v>1113</v>
      </c>
      <c r="D414" s="82">
        <v>68.6398939358</v>
      </c>
      <c r="E414" s="82">
        <v>-149.606965643</v>
      </c>
      <c r="F414" s="82">
        <v>731</v>
      </c>
      <c r="G414" s="82" t="s">
        <v>1122</v>
      </c>
      <c r="H414" s="82" t="s">
        <v>1887</v>
      </c>
      <c r="I414" s="82" t="s">
        <v>1888</v>
      </c>
      <c r="J414" s="82" t="s">
        <v>1131</v>
      </c>
      <c r="K414" s="82" t="s">
        <v>1113</v>
      </c>
      <c r="L414" s="82" t="s">
        <v>1113</v>
      </c>
      <c r="M414" s="88" t="str">
        <f t="shared" si="6"/>
        <v>View on Google Map</v>
      </c>
    </row>
    <row r="415" spans="1:13" ht="12.75">
      <c r="A415" s="82">
        <v>104</v>
      </c>
      <c r="B415" s="82" t="s">
        <v>1889</v>
      </c>
      <c r="C415" s="82" t="s">
        <v>1113</v>
      </c>
      <c r="D415" s="82">
        <v>68.6409472345</v>
      </c>
      <c r="E415" s="82">
        <v>-149.625086307</v>
      </c>
      <c r="F415" s="82">
        <v>724</v>
      </c>
      <c r="G415" s="82" t="s">
        <v>1122</v>
      </c>
      <c r="H415" s="82" t="s">
        <v>1890</v>
      </c>
      <c r="I415" s="82" t="s">
        <v>1891</v>
      </c>
      <c r="J415" s="82" t="s">
        <v>1131</v>
      </c>
      <c r="K415" s="82" t="s">
        <v>1113</v>
      </c>
      <c r="L415" s="82" t="s">
        <v>1113</v>
      </c>
      <c r="M415" s="88" t="str">
        <f t="shared" si="6"/>
        <v>View on Google Map</v>
      </c>
    </row>
    <row r="416" spans="1:13" ht="12.75">
      <c r="A416" s="82">
        <v>105</v>
      </c>
      <c r="B416" s="82" t="s">
        <v>1892</v>
      </c>
      <c r="C416" s="82" t="s">
        <v>1113</v>
      </c>
      <c r="D416" s="82">
        <v>68.6423853373</v>
      </c>
      <c r="E416" s="82">
        <v>-149.630769851</v>
      </c>
      <c r="F416" s="82" t="s">
        <v>1113</v>
      </c>
      <c r="G416" s="82" t="s">
        <v>1122</v>
      </c>
      <c r="H416" s="82" t="s">
        <v>1893</v>
      </c>
      <c r="I416" s="82" t="s">
        <v>1113</v>
      </c>
      <c r="J416" s="82" t="s">
        <v>1131</v>
      </c>
      <c r="K416" s="82" t="s">
        <v>1113</v>
      </c>
      <c r="L416" s="82" t="s">
        <v>1113</v>
      </c>
      <c r="M416" s="88" t="str">
        <f t="shared" si="6"/>
        <v>View on Google Map</v>
      </c>
    </row>
    <row r="417" spans="1:13" ht="12.75">
      <c r="A417" s="82">
        <v>245</v>
      </c>
      <c r="B417" s="82" t="s">
        <v>1894</v>
      </c>
      <c r="C417" s="82" t="s">
        <v>1113</v>
      </c>
      <c r="D417" s="82">
        <v>68.6451207029</v>
      </c>
      <c r="E417" s="82">
        <v>-149.640280149</v>
      </c>
      <c r="F417" s="82" t="s">
        <v>1113</v>
      </c>
      <c r="G417" s="82" t="s">
        <v>1122</v>
      </c>
      <c r="H417" s="82" t="s">
        <v>1895</v>
      </c>
      <c r="I417" s="82" t="s">
        <v>1113</v>
      </c>
      <c r="J417" s="82" t="s">
        <v>1131</v>
      </c>
      <c r="K417" s="82" t="s">
        <v>1113</v>
      </c>
      <c r="L417" s="82" t="s">
        <v>1113</v>
      </c>
      <c r="M417" s="88" t="str">
        <f t="shared" si="6"/>
        <v>View on Google Map</v>
      </c>
    </row>
    <row r="418" spans="1:13" ht="12.75">
      <c r="A418" s="82">
        <v>240</v>
      </c>
      <c r="B418" s="82" t="s">
        <v>1896</v>
      </c>
      <c r="C418" s="82" t="s">
        <v>1113</v>
      </c>
      <c r="D418" s="82">
        <v>68.6454282045</v>
      </c>
      <c r="E418" s="82">
        <v>-149.62885531</v>
      </c>
      <c r="F418" s="82" t="s">
        <v>1113</v>
      </c>
      <c r="G418" s="82" t="s">
        <v>1122</v>
      </c>
      <c r="H418" s="82" t="s">
        <v>1897</v>
      </c>
      <c r="I418" s="82" t="s">
        <v>1113</v>
      </c>
      <c r="J418" s="82" t="s">
        <v>1131</v>
      </c>
      <c r="K418" s="82" t="s">
        <v>1113</v>
      </c>
      <c r="L418" s="82" t="s">
        <v>1113</v>
      </c>
      <c r="M418" s="88" t="str">
        <f t="shared" si="6"/>
        <v>View on Google Map</v>
      </c>
    </row>
    <row r="419" spans="1:13" ht="12.75">
      <c r="A419" s="82">
        <v>508</v>
      </c>
      <c r="B419" s="82" t="s">
        <v>1898</v>
      </c>
      <c r="C419" s="82" t="s">
        <v>1121</v>
      </c>
      <c r="D419" s="82">
        <v>68.396289</v>
      </c>
      <c r="E419" s="82">
        <v>-150.587815</v>
      </c>
      <c r="F419" s="82">
        <v>841</v>
      </c>
      <c r="G419" s="82" t="s">
        <v>1122</v>
      </c>
      <c r="H419" s="82" t="s">
        <v>1124</v>
      </c>
      <c r="I419" s="82" t="s">
        <v>1113</v>
      </c>
      <c r="J419" s="82" t="s">
        <v>1123</v>
      </c>
      <c r="K419" s="82" t="s">
        <v>1113</v>
      </c>
      <c r="L419" s="82" t="s">
        <v>1124</v>
      </c>
      <c r="M419" s="88" t="str">
        <f t="shared" si="6"/>
        <v>View on Google Map</v>
      </c>
    </row>
    <row r="420" spans="1:13" ht="12.75">
      <c r="A420" s="82">
        <v>513</v>
      </c>
      <c r="B420" s="82" t="s">
        <v>1899</v>
      </c>
      <c r="C420" s="82" t="s">
        <v>1121</v>
      </c>
      <c r="D420" s="82">
        <v>68.362489</v>
      </c>
      <c r="E420" s="82">
        <v>-151.707173</v>
      </c>
      <c r="F420" s="82">
        <v>792</v>
      </c>
      <c r="G420" s="82" t="s">
        <v>1122</v>
      </c>
      <c r="H420" s="82" t="s">
        <v>1113</v>
      </c>
      <c r="I420" s="82" t="s">
        <v>1113</v>
      </c>
      <c r="J420" s="82" t="s">
        <v>1123</v>
      </c>
      <c r="K420" s="82" t="s">
        <v>1113</v>
      </c>
      <c r="L420" s="82" t="s">
        <v>1124</v>
      </c>
      <c r="M420" s="88" t="str">
        <f t="shared" si="6"/>
        <v>View on Google Map</v>
      </c>
    </row>
    <row r="421" spans="1:13" ht="12.75">
      <c r="A421" s="82">
        <v>512</v>
      </c>
      <c r="B421" s="82" t="s">
        <v>1900</v>
      </c>
      <c r="C421" s="82" t="s">
        <v>1121</v>
      </c>
      <c r="D421" s="82">
        <v>68.351333</v>
      </c>
      <c r="E421" s="82">
        <v>-151.702167</v>
      </c>
      <c r="F421" s="82">
        <v>789</v>
      </c>
      <c r="G421" s="82" t="s">
        <v>1122</v>
      </c>
      <c r="H421" s="82" t="s">
        <v>1113</v>
      </c>
      <c r="I421" s="82" t="s">
        <v>1113</v>
      </c>
      <c r="J421" s="82" t="s">
        <v>1123</v>
      </c>
      <c r="K421" s="82" t="s">
        <v>1113</v>
      </c>
      <c r="L421" s="82" t="s">
        <v>1124</v>
      </c>
      <c r="M421" s="88" t="str">
        <f t="shared" si="6"/>
        <v>View on Google Map</v>
      </c>
    </row>
    <row r="422" spans="1:13" ht="12.75">
      <c r="A422" s="82">
        <v>511</v>
      </c>
      <c r="B422" s="82" t="s">
        <v>1901</v>
      </c>
      <c r="C422" s="82" t="s">
        <v>1121</v>
      </c>
      <c r="D422" s="82">
        <v>68.347333</v>
      </c>
      <c r="E422" s="82">
        <v>-151.703167</v>
      </c>
      <c r="F422" s="82">
        <v>798</v>
      </c>
      <c r="G422" s="82" t="s">
        <v>1122</v>
      </c>
      <c r="H422" s="82" t="s">
        <v>1113</v>
      </c>
      <c r="I422" s="82" t="s">
        <v>1113</v>
      </c>
      <c r="J422" s="82" t="s">
        <v>1123</v>
      </c>
      <c r="K422" s="82" t="s">
        <v>1113</v>
      </c>
      <c r="L422" s="82" t="s">
        <v>1124</v>
      </c>
      <c r="M422" s="88" t="str">
        <f t="shared" si="6"/>
        <v>View on Google Map</v>
      </c>
    </row>
    <row r="423" spans="1:13" ht="12.75">
      <c r="A423" s="82">
        <v>510</v>
      </c>
      <c r="B423" s="82" t="s">
        <v>1902</v>
      </c>
      <c r="C423" s="82" t="s">
        <v>1121</v>
      </c>
      <c r="D423" s="82">
        <v>68.351333</v>
      </c>
      <c r="E423" s="82">
        <v>-151.702167</v>
      </c>
      <c r="F423" s="82">
        <v>810</v>
      </c>
      <c r="G423" s="82" t="s">
        <v>1122</v>
      </c>
      <c r="H423" s="82" t="s">
        <v>1113</v>
      </c>
      <c r="I423" s="82" t="s">
        <v>1113</v>
      </c>
      <c r="J423" s="82" t="s">
        <v>1123</v>
      </c>
      <c r="K423" s="82" t="s">
        <v>1113</v>
      </c>
      <c r="L423" s="82" t="s">
        <v>1124</v>
      </c>
      <c r="M423" s="88" t="str">
        <f t="shared" si="6"/>
        <v>View on Google Map</v>
      </c>
    </row>
    <row r="424" spans="1:13" ht="12.75">
      <c r="A424" s="82">
        <v>233</v>
      </c>
      <c r="B424" s="82" t="s">
        <v>1903</v>
      </c>
      <c r="C424" s="82" t="s">
        <v>1113</v>
      </c>
      <c r="D424" s="82">
        <v>68.64378317</v>
      </c>
      <c r="E424" s="82">
        <v>-149.589494362</v>
      </c>
      <c r="F424" s="82">
        <v>716</v>
      </c>
      <c r="G424" s="82" t="s">
        <v>1122</v>
      </c>
      <c r="H424" s="82" t="s">
        <v>1904</v>
      </c>
      <c r="I424" s="82" t="s">
        <v>1113</v>
      </c>
      <c r="J424" s="82" t="s">
        <v>1131</v>
      </c>
      <c r="K424" s="82" t="s">
        <v>1113</v>
      </c>
      <c r="L424" s="82" t="s">
        <v>1113</v>
      </c>
      <c r="M424" s="88" t="str">
        <f t="shared" si="6"/>
        <v>View on Google Map</v>
      </c>
    </row>
    <row r="425" spans="1:13" ht="12.75">
      <c r="A425" s="82">
        <v>147</v>
      </c>
      <c r="B425" s="82" t="s">
        <v>1905</v>
      </c>
      <c r="C425" s="82" t="s">
        <v>1113</v>
      </c>
      <c r="D425" s="82">
        <v>68.6463250055</v>
      </c>
      <c r="E425" s="82">
        <v>-149.582722439</v>
      </c>
      <c r="F425" s="82">
        <v>716</v>
      </c>
      <c r="G425" s="82" t="s">
        <v>1122</v>
      </c>
      <c r="H425" s="82" t="s">
        <v>1906</v>
      </c>
      <c r="I425" s="82" t="s">
        <v>1113</v>
      </c>
      <c r="J425" s="82" t="s">
        <v>1131</v>
      </c>
      <c r="K425" s="82" t="s">
        <v>1113</v>
      </c>
      <c r="L425" s="82" t="s">
        <v>1113</v>
      </c>
      <c r="M425" s="88" t="str">
        <f t="shared" si="6"/>
        <v>View on Google Map</v>
      </c>
    </row>
    <row r="426" spans="1:13" ht="12.75">
      <c r="A426" s="82">
        <v>234</v>
      </c>
      <c r="B426" s="82" t="s">
        <v>1907</v>
      </c>
      <c r="C426" s="82" t="s">
        <v>1113</v>
      </c>
      <c r="D426" s="82">
        <v>68.650192521</v>
      </c>
      <c r="E426" s="82">
        <v>-149.582559725</v>
      </c>
      <c r="F426" s="82">
        <v>731</v>
      </c>
      <c r="G426" s="82" t="s">
        <v>1122</v>
      </c>
      <c r="H426" s="82" t="s">
        <v>1908</v>
      </c>
      <c r="I426" s="82" t="s">
        <v>1113</v>
      </c>
      <c r="J426" s="82" t="s">
        <v>1131</v>
      </c>
      <c r="K426" s="82" t="s">
        <v>1113</v>
      </c>
      <c r="L426" s="82" t="s">
        <v>1113</v>
      </c>
      <c r="M426" s="88" t="str">
        <f t="shared" si="6"/>
        <v>View on Google Map</v>
      </c>
    </row>
    <row r="427" spans="1:13" ht="12.75">
      <c r="A427" s="82">
        <v>306</v>
      </c>
      <c r="B427" s="82" t="s">
        <v>1909</v>
      </c>
      <c r="C427" s="82" t="s">
        <v>1113</v>
      </c>
      <c r="D427" s="82" t="s">
        <v>1113</v>
      </c>
      <c r="E427" s="82" t="s">
        <v>1113</v>
      </c>
      <c r="F427" s="82">
        <v>731</v>
      </c>
      <c r="G427" s="82" t="s">
        <v>1122</v>
      </c>
      <c r="H427" s="82" t="s">
        <v>1910</v>
      </c>
      <c r="I427" s="82" t="s">
        <v>1113</v>
      </c>
      <c r="J427" s="82" t="s">
        <v>1131</v>
      </c>
      <c r="K427" s="82" t="s">
        <v>1113</v>
      </c>
      <c r="L427" s="82" t="s">
        <v>1113</v>
      </c>
      <c r="M427" s="88" t="str">
        <f t="shared" si="6"/>
        <v>View on Google Map</v>
      </c>
    </row>
    <row r="428" spans="1:13" ht="12.75">
      <c r="A428" s="82">
        <v>235</v>
      </c>
      <c r="B428" s="82" t="s">
        <v>1911</v>
      </c>
      <c r="C428" s="82" t="s">
        <v>1113</v>
      </c>
      <c r="D428" s="82" t="s">
        <v>1113</v>
      </c>
      <c r="E428" s="82" t="s">
        <v>1113</v>
      </c>
      <c r="F428" s="82">
        <v>716</v>
      </c>
      <c r="G428" s="82" t="s">
        <v>1122</v>
      </c>
      <c r="H428" s="82" t="s">
        <v>1912</v>
      </c>
      <c r="I428" s="82" t="s">
        <v>1113</v>
      </c>
      <c r="J428" s="82" t="s">
        <v>1131</v>
      </c>
      <c r="K428" s="82" t="s">
        <v>1113</v>
      </c>
      <c r="L428" s="82" t="s">
        <v>1113</v>
      </c>
      <c r="M428" s="88" t="str">
        <f t="shared" si="6"/>
        <v>View on Google Map</v>
      </c>
    </row>
    <row r="429" spans="1:13" ht="12.75">
      <c r="A429" s="82">
        <v>307</v>
      </c>
      <c r="B429" s="82" t="s">
        <v>1913</v>
      </c>
      <c r="C429" s="82" t="s">
        <v>1113</v>
      </c>
      <c r="D429" s="82" t="s">
        <v>1113</v>
      </c>
      <c r="E429" s="82" t="s">
        <v>1113</v>
      </c>
      <c r="F429" s="82">
        <v>716</v>
      </c>
      <c r="G429" s="82" t="s">
        <v>1122</v>
      </c>
      <c r="H429" s="82" t="s">
        <v>1914</v>
      </c>
      <c r="I429" s="82" t="s">
        <v>1113</v>
      </c>
      <c r="J429" s="82" t="s">
        <v>1131</v>
      </c>
      <c r="K429" s="82" t="s">
        <v>1113</v>
      </c>
      <c r="L429" s="82" t="s">
        <v>1113</v>
      </c>
      <c r="M429" s="88" t="str">
        <f t="shared" si="6"/>
        <v>View on Google Map</v>
      </c>
    </row>
    <row r="430" spans="1:13" ht="12.75">
      <c r="A430" s="82">
        <v>236</v>
      </c>
      <c r="B430" s="82" t="s">
        <v>1915</v>
      </c>
      <c r="C430" s="82" t="s">
        <v>1113</v>
      </c>
      <c r="D430" s="82">
        <v>68.6535722839</v>
      </c>
      <c r="E430" s="82">
        <v>-149.580911064</v>
      </c>
      <c r="F430" s="82">
        <v>731</v>
      </c>
      <c r="G430" s="82" t="s">
        <v>1122</v>
      </c>
      <c r="H430" s="82" t="s">
        <v>1916</v>
      </c>
      <c r="I430" s="82" t="s">
        <v>1113</v>
      </c>
      <c r="J430" s="82" t="s">
        <v>1131</v>
      </c>
      <c r="K430" s="82" t="s">
        <v>1113</v>
      </c>
      <c r="L430" s="82" t="s">
        <v>1113</v>
      </c>
      <c r="M430" s="88" t="str">
        <f t="shared" si="6"/>
        <v>View on Google Map</v>
      </c>
    </row>
    <row r="431" spans="1:13" ht="12.75">
      <c r="A431" s="82">
        <v>308</v>
      </c>
      <c r="B431" s="82" t="s">
        <v>1917</v>
      </c>
      <c r="C431" s="82" t="s">
        <v>1113</v>
      </c>
      <c r="D431" s="82">
        <v>68.6525512792</v>
      </c>
      <c r="E431" s="82">
        <v>-149.586760068</v>
      </c>
      <c r="F431" s="82">
        <v>731</v>
      </c>
      <c r="G431" s="82" t="s">
        <v>1122</v>
      </c>
      <c r="H431" s="82" t="s">
        <v>1918</v>
      </c>
      <c r="I431" s="82" t="s">
        <v>1113</v>
      </c>
      <c r="J431" s="82" t="s">
        <v>1131</v>
      </c>
      <c r="K431" s="82" t="s">
        <v>1113</v>
      </c>
      <c r="L431" s="82" t="s">
        <v>1113</v>
      </c>
      <c r="M431" s="88" t="str">
        <f t="shared" si="6"/>
        <v>View on Google Map</v>
      </c>
    </row>
    <row r="432" spans="1:13" ht="12.75">
      <c r="A432" s="82">
        <v>446</v>
      </c>
      <c r="B432" s="82" t="s">
        <v>1919</v>
      </c>
      <c r="C432" s="82" t="s">
        <v>1113</v>
      </c>
      <c r="D432" s="82" t="s">
        <v>1113</v>
      </c>
      <c r="E432" s="82" t="s">
        <v>1113</v>
      </c>
      <c r="F432" s="82">
        <v>747</v>
      </c>
      <c r="G432" s="82" t="s">
        <v>1122</v>
      </c>
      <c r="H432" s="82" t="s">
        <v>1920</v>
      </c>
      <c r="I432" s="82" t="s">
        <v>1113</v>
      </c>
      <c r="J432" s="82" t="s">
        <v>1131</v>
      </c>
      <c r="K432" s="82" t="s">
        <v>1113</v>
      </c>
      <c r="L432" s="82" t="s">
        <v>1113</v>
      </c>
      <c r="M432" s="88" t="str">
        <f t="shared" si="6"/>
        <v>View on Google Map</v>
      </c>
    </row>
    <row r="433" spans="1:13" ht="12.75">
      <c r="A433" s="82">
        <v>447</v>
      </c>
      <c r="B433" s="82" t="s">
        <v>1921</v>
      </c>
      <c r="C433" s="82" t="s">
        <v>1113</v>
      </c>
      <c r="D433" s="82" t="s">
        <v>1113</v>
      </c>
      <c r="E433" s="82" t="s">
        <v>1113</v>
      </c>
      <c r="F433" s="82" t="s">
        <v>1113</v>
      </c>
      <c r="G433" s="82" t="s">
        <v>1122</v>
      </c>
      <c r="H433" s="82" t="s">
        <v>1922</v>
      </c>
      <c r="I433" s="82" t="s">
        <v>1113</v>
      </c>
      <c r="J433" s="82" t="s">
        <v>1131</v>
      </c>
      <c r="K433" s="82" t="s">
        <v>1113</v>
      </c>
      <c r="L433" s="82" t="s">
        <v>1113</v>
      </c>
      <c r="M433" s="88" t="str">
        <f t="shared" si="6"/>
        <v>View on Google Map</v>
      </c>
    </row>
    <row r="434" spans="1:13" ht="12.75">
      <c r="A434" s="82">
        <v>504</v>
      </c>
      <c r="B434" s="82" t="s">
        <v>1923</v>
      </c>
      <c r="C434" s="82" t="s">
        <v>1113</v>
      </c>
      <c r="D434" s="82" t="s">
        <v>1113</v>
      </c>
      <c r="E434" s="82" t="s">
        <v>1113</v>
      </c>
      <c r="F434" s="82">
        <v>731</v>
      </c>
      <c r="G434" s="82" t="s">
        <v>1122</v>
      </c>
      <c r="H434" s="82" t="s">
        <v>1113</v>
      </c>
      <c r="I434" s="82" t="s">
        <v>1113</v>
      </c>
      <c r="J434" s="82" t="s">
        <v>1131</v>
      </c>
      <c r="K434" s="82" t="s">
        <v>1113</v>
      </c>
      <c r="L434" s="82" t="s">
        <v>1113</v>
      </c>
      <c r="M434" s="88" t="str">
        <f t="shared" si="6"/>
        <v>View on Google Map</v>
      </c>
    </row>
    <row r="435" spans="1:13" ht="12.75">
      <c r="A435" s="82">
        <v>108</v>
      </c>
      <c r="B435" s="82" t="s">
        <v>1924</v>
      </c>
      <c r="C435" s="82" t="s">
        <v>1113</v>
      </c>
      <c r="D435" s="82">
        <v>68.65</v>
      </c>
      <c r="E435" s="82">
        <v>-149.61666666666667</v>
      </c>
      <c r="F435" s="82">
        <v>699</v>
      </c>
      <c r="G435" s="82" t="s">
        <v>1122</v>
      </c>
      <c r="H435" s="82" t="s">
        <v>1925</v>
      </c>
      <c r="I435" s="82" t="s">
        <v>1113</v>
      </c>
      <c r="J435" s="82" t="s">
        <v>1131</v>
      </c>
      <c r="K435" s="82" t="s">
        <v>1113</v>
      </c>
      <c r="L435" s="82" t="s">
        <v>1113</v>
      </c>
      <c r="M435" s="88" t="str">
        <f t="shared" si="6"/>
        <v>View on Google Map</v>
      </c>
    </row>
    <row r="436" spans="1:13" ht="12.75">
      <c r="A436" s="82">
        <v>309</v>
      </c>
      <c r="B436" s="82" t="s">
        <v>1926</v>
      </c>
      <c r="C436" s="82" t="s">
        <v>1113</v>
      </c>
      <c r="D436" s="82" t="s">
        <v>1113</v>
      </c>
      <c r="E436" s="82" t="s">
        <v>1113</v>
      </c>
      <c r="F436" s="82" t="s">
        <v>1113</v>
      </c>
      <c r="G436" s="82" t="s">
        <v>1122</v>
      </c>
      <c r="H436" s="82" t="s">
        <v>1927</v>
      </c>
      <c r="I436" s="82" t="s">
        <v>1113</v>
      </c>
      <c r="J436" s="82" t="s">
        <v>1131</v>
      </c>
      <c r="K436" s="82" t="s">
        <v>1113</v>
      </c>
      <c r="L436" s="82" t="s">
        <v>1113</v>
      </c>
      <c r="M436" s="88" t="str">
        <f t="shared" si="6"/>
        <v>View on Google Map</v>
      </c>
    </row>
    <row r="437" spans="1:13" ht="12.75">
      <c r="A437" s="82">
        <v>109</v>
      </c>
      <c r="B437" s="82" t="s">
        <v>1928</v>
      </c>
      <c r="C437" s="82" t="s">
        <v>1113</v>
      </c>
      <c r="D437" s="82">
        <v>68.68333333333334</v>
      </c>
      <c r="E437" s="82">
        <v>-149.61666666666667</v>
      </c>
      <c r="F437" s="82">
        <v>701</v>
      </c>
      <c r="G437" s="82" t="s">
        <v>1122</v>
      </c>
      <c r="H437" s="82" t="s">
        <v>1929</v>
      </c>
      <c r="I437" s="82" t="s">
        <v>1113</v>
      </c>
      <c r="J437" s="82" t="s">
        <v>1131</v>
      </c>
      <c r="K437" s="82" t="s">
        <v>1113</v>
      </c>
      <c r="L437" s="82" t="s">
        <v>1113</v>
      </c>
      <c r="M437" s="88" t="str">
        <f t="shared" si="6"/>
        <v>View on Google Map</v>
      </c>
    </row>
    <row r="438" spans="1:13" ht="12.75">
      <c r="A438" s="82">
        <v>497</v>
      </c>
      <c r="B438" s="82" t="s">
        <v>1930</v>
      </c>
      <c r="C438" s="82" t="s">
        <v>1931</v>
      </c>
      <c r="D438" s="82">
        <v>68.674932</v>
      </c>
      <c r="E438" s="82">
        <v>-149.625439</v>
      </c>
      <c r="F438" s="82">
        <v>701</v>
      </c>
      <c r="G438" s="82" t="s">
        <v>1122</v>
      </c>
      <c r="H438" s="82" t="s">
        <v>1113</v>
      </c>
      <c r="I438" s="82" t="s">
        <v>1113</v>
      </c>
      <c r="J438" s="82" t="s">
        <v>1878</v>
      </c>
      <c r="K438" s="82" t="s">
        <v>1113</v>
      </c>
      <c r="L438" s="82" t="s">
        <v>1478</v>
      </c>
      <c r="M438" s="88" t="str">
        <f t="shared" si="6"/>
        <v>View on Google Map</v>
      </c>
    </row>
    <row r="439" spans="1:13" ht="12.75">
      <c r="A439" s="82">
        <v>498</v>
      </c>
      <c r="B439" s="82" t="s">
        <v>1932</v>
      </c>
      <c r="C439" s="82" t="s">
        <v>1113</v>
      </c>
      <c r="D439" s="82">
        <v>68.677723</v>
      </c>
      <c r="E439" s="82">
        <v>-149.624028</v>
      </c>
      <c r="F439" s="82">
        <v>701</v>
      </c>
      <c r="G439" s="82" t="s">
        <v>1130</v>
      </c>
      <c r="H439" s="82" t="s">
        <v>1113</v>
      </c>
      <c r="I439" s="82" t="s">
        <v>1113</v>
      </c>
      <c r="J439" s="82" t="s">
        <v>1878</v>
      </c>
      <c r="K439" s="82" t="s">
        <v>1113</v>
      </c>
      <c r="L439" s="82" t="s">
        <v>1478</v>
      </c>
      <c r="M439" s="88" t="str">
        <f t="shared" si="6"/>
        <v>View on Google Map</v>
      </c>
    </row>
    <row r="440" spans="1:13" ht="12.75">
      <c r="A440" s="82">
        <v>495</v>
      </c>
      <c r="B440" s="82" t="s">
        <v>1933</v>
      </c>
      <c r="C440" s="82" t="s">
        <v>1113</v>
      </c>
      <c r="D440" s="82">
        <v>68.674122</v>
      </c>
      <c r="E440" s="82">
        <v>-149.62885</v>
      </c>
      <c r="F440" s="82">
        <v>701</v>
      </c>
      <c r="G440" s="82" t="s">
        <v>1130</v>
      </c>
      <c r="H440" s="82" t="s">
        <v>1113</v>
      </c>
      <c r="I440" s="82" t="s">
        <v>1113</v>
      </c>
      <c r="J440" s="82" t="s">
        <v>1878</v>
      </c>
      <c r="K440" s="82" t="s">
        <v>1113</v>
      </c>
      <c r="L440" s="82" t="s">
        <v>1478</v>
      </c>
      <c r="M440" s="88" t="str">
        <f t="shared" si="6"/>
        <v>View on Google Map</v>
      </c>
    </row>
    <row r="441" spans="1:13" ht="12.75">
      <c r="A441" s="82">
        <v>448</v>
      </c>
      <c r="B441" s="82" t="s">
        <v>1934</v>
      </c>
      <c r="C441" s="82" t="s">
        <v>1113</v>
      </c>
      <c r="D441" s="82" t="s">
        <v>1113</v>
      </c>
      <c r="E441" s="82" t="s">
        <v>1113</v>
      </c>
      <c r="F441" s="82" t="s">
        <v>1113</v>
      </c>
      <c r="G441" s="82" t="s">
        <v>1122</v>
      </c>
      <c r="H441" s="82" t="s">
        <v>1935</v>
      </c>
      <c r="I441" s="82" t="s">
        <v>1113</v>
      </c>
      <c r="J441" s="82" t="s">
        <v>1131</v>
      </c>
      <c r="K441" s="82" t="s">
        <v>1113</v>
      </c>
      <c r="L441" s="82" t="s">
        <v>1113</v>
      </c>
      <c r="M441" s="88" t="str">
        <f t="shared" si="6"/>
        <v>View on Google Map</v>
      </c>
    </row>
    <row r="442" spans="1:13" ht="12.75">
      <c r="A442" s="82">
        <v>449</v>
      </c>
      <c r="B442" s="82" t="s">
        <v>1936</v>
      </c>
      <c r="C442" s="82" t="s">
        <v>1113</v>
      </c>
      <c r="D442" s="82" t="s">
        <v>1113</v>
      </c>
      <c r="E442" s="82" t="s">
        <v>1113</v>
      </c>
      <c r="F442" s="82" t="s">
        <v>1113</v>
      </c>
      <c r="G442" s="82" t="s">
        <v>1122</v>
      </c>
      <c r="H442" s="82" t="s">
        <v>1937</v>
      </c>
      <c r="I442" s="82" t="s">
        <v>1113</v>
      </c>
      <c r="J442" s="82" t="s">
        <v>1131</v>
      </c>
      <c r="K442" s="82" t="s">
        <v>1113</v>
      </c>
      <c r="L442" s="82" t="s">
        <v>1113</v>
      </c>
      <c r="M442" s="88" t="str">
        <f t="shared" si="6"/>
        <v>View on Google Map</v>
      </c>
    </row>
    <row r="443" spans="1:13" ht="12.75">
      <c r="A443" s="82">
        <v>171</v>
      </c>
      <c r="B443" s="82" t="s">
        <v>1938</v>
      </c>
      <c r="C443" s="82" t="s">
        <v>1113</v>
      </c>
      <c r="D443" s="82">
        <v>68.6526454831</v>
      </c>
      <c r="E443" s="82">
        <v>-149.599473662</v>
      </c>
      <c r="F443" s="82">
        <v>747</v>
      </c>
      <c r="G443" s="82" t="s">
        <v>1122</v>
      </c>
      <c r="H443" s="82" t="s">
        <v>1939</v>
      </c>
      <c r="I443" s="82" t="s">
        <v>1940</v>
      </c>
      <c r="J443" s="82" t="s">
        <v>1131</v>
      </c>
      <c r="K443" s="82" t="s">
        <v>1113</v>
      </c>
      <c r="L443" s="82" t="s">
        <v>1113</v>
      </c>
      <c r="M443" s="88" t="str">
        <f t="shared" si="6"/>
        <v>View on Google Map</v>
      </c>
    </row>
    <row r="444" spans="1:13" ht="12.75">
      <c r="A444" s="82">
        <v>499</v>
      </c>
      <c r="B444" s="82" t="s">
        <v>1941</v>
      </c>
      <c r="C444" s="82" t="s">
        <v>1113</v>
      </c>
      <c r="D444" s="82">
        <v>68.82961</v>
      </c>
      <c r="E444" s="82">
        <v>-149.77901</v>
      </c>
      <c r="F444" s="82">
        <v>633</v>
      </c>
      <c r="G444" s="82" t="s">
        <v>1122</v>
      </c>
      <c r="H444" s="82" t="s">
        <v>1942</v>
      </c>
      <c r="I444" s="82" t="s">
        <v>1943</v>
      </c>
      <c r="J444" s="82" t="s">
        <v>1123</v>
      </c>
      <c r="K444" s="82" t="s">
        <v>1113</v>
      </c>
      <c r="L444" s="82" t="s">
        <v>1113</v>
      </c>
      <c r="M444" s="88" t="str">
        <f t="shared" si="6"/>
        <v>View on Google Map</v>
      </c>
    </row>
    <row r="445" spans="1:13" ht="12.75">
      <c r="A445" s="82">
        <v>500</v>
      </c>
      <c r="B445" s="82" t="s">
        <v>1944</v>
      </c>
      <c r="C445" s="82" t="s">
        <v>1113</v>
      </c>
      <c r="D445" s="82">
        <v>68.833</v>
      </c>
      <c r="E445" s="82">
        <v>-149.76808</v>
      </c>
      <c r="F445" s="82">
        <v>624</v>
      </c>
      <c r="G445" s="82" t="s">
        <v>1122</v>
      </c>
      <c r="H445" s="82" t="s">
        <v>1945</v>
      </c>
      <c r="I445" s="82" t="s">
        <v>1946</v>
      </c>
      <c r="J445" s="82" t="s">
        <v>1123</v>
      </c>
      <c r="K445" s="82" t="s">
        <v>1113</v>
      </c>
      <c r="L445" s="82" t="s">
        <v>1113</v>
      </c>
      <c r="M445" s="88" t="str">
        <f t="shared" si="6"/>
        <v>View on Google Map</v>
      </c>
    </row>
    <row r="446" spans="1:13" ht="12.75">
      <c r="A446" s="82">
        <v>501</v>
      </c>
      <c r="B446" s="82" t="s">
        <v>1947</v>
      </c>
      <c r="C446" s="82" t="s">
        <v>1113</v>
      </c>
      <c r="D446" s="82">
        <v>68.8283</v>
      </c>
      <c r="E446" s="82">
        <v>-149.76474</v>
      </c>
      <c r="F446" s="82">
        <v>624</v>
      </c>
      <c r="G446" s="82" t="s">
        <v>1122</v>
      </c>
      <c r="H446" s="82" t="s">
        <v>1948</v>
      </c>
      <c r="I446" s="82" t="s">
        <v>1949</v>
      </c>
      <c r="J446" s="82" t="s">
        <v>1123</v>
      </c>
      <c r="K446" s="82" t="s">
        <v>1113</v>
      </c>
      <c r="L446" s="82" t="s">
        <v>1113</v>
      </c>
      <c r="M446" s="88" t="str">
        <f t="shared" si="6"/>
        <v>View on Google Map</v>
      </c>
    </row>
    <row r="447" spans="1:13" ht="12.75">
      <c r="A447" s="82">
        <v>502</v>
      </c>
      <c r="B447" s="82" t="s">
        <v>1950</v>
      </c>
      <c r="C447" s="82" t="s">
        <v>1113</v>
      </c>
      <c r="D447" s="82">
        <v>68.82652</v>
      </c>
      <c r="E447" s="82">
        <v>-149.75897</v>
      </c>
      <c r="F447" s="82">
        <v>592</v>
      </c>
      <c r="G447" s="82" t="s">
        <v>1122</v>
      </c>
      <c r="H447" s="82" t="s">
        <v>1951</v>
      </c>
      <c r="I447" s="82" t="s">
        <v>1952</v>
      </c>
      <c r="J447" s="82" t="s">
        <v>1123</v>
      </c>
      <c r="K447" s="82" t="s">
        <v>1113</v>
      </c>
      <c r="L447" s="82" t="s">
        <v>1113</v>
      </c>
      <c r="M447" s="88" t="str">
        <f t="shared" si="6"/>
        <v>View on Google Map</v>
      </c>
    </row>
    <row r="448" spans="1:13" ht="12.75">
      <c r="A448" s="82">
        <v>503</v>
      </c>
      <c r="B448" s="82" t="s">
        <v>1953</v>
      </c>
      <c r="C448" s="82" t="s">
        <v>1113</v>
      </c>
      <c r="D448" s="82">
        <v>68.82726</v>
      </c>
      <c r="E448" s="82">
        <v>-149.75089</v>
      </c>
      <c r="F448" s="82">
        <v>592</v>
      </c>
      <c r="G448" s="82" t="s">
        <v>1122</v>
      </c>
      <c r="H448" s="82" t="s">
        <v>1954</v>
      </c>
      <c r="I448" s="82" t="s">
        <v>1955</v>
      </c>
      <c r="J448" s="82" t="s">
        <v>1123</v>
      </c>
      <c r="K448" s="82" t="s">
        <v>1113</v>
      </c>
      <c r="L448" s="82" t="s">
        <v>1113</v>
      </c>
      <c r="M448" s="88" t="str">
        <f t="shared" si="6"/>
        <v>View on Google Map</v>
      </c>
    </row>
    <row r="449" spans="1:13" ht="12.75">
      <c r="A449" s="82">
        <v>488</v>
      </c>
      <c r="B449" s="82" t="s">
        <v>1956</v>
      </c>
      <c r="C449" s="82" t="s">
        <v>1113</v>
      </c>
      <c r="D449" s="82">
        <v>69.32995</v>
      </c>
      <c r="E449" s="82">
        <v>-150.95275</v>
      </c>
      <c r="F449" s="82">
        <v>127</v>
      </c>
      <c r="G449" s="82" t="s">
        <v>1122</v>
      </c>
      <c r="H449" s="82" t="s">
        <v>1113</v>
      </c>
      <c r="I449" s="82" t="s">
        <v>1113</v>
      </c>
      <c r="J449" s="82" t="s">
        <v>1166</v>
      </c>
      <c r="K449" s="82" t="s">
        <v>1113</v>
      </c>
      <c r="L449" s="82" t="s">
        <v>1119</v>
      </c>
      <c r="M449" s="88" t="str">
        <f t="shared" si="6"/>
        <v>View on Google Map</v>
      </c>
    </row>
    <row r="450" spans="1:13" ht="12.75">
      <c r="A450" s="82">
        <v>489</v>
      </c>
      <c r="B450" s="82" t="s">
        <v>1957</v>
      </c>
      <c r="C450" s="82" t="s">
        <v>1113</v>
      </c>
      <c r="D450" s="82" t="s">
        <v>1113</v>
      </c>
      <c r="E450" s="82" t="s">
        <v>1113</v>
      </c>
      <c r="F450" s="82">
        <v>127</v>
      </c>
      <c r="G450" s="82" t="s">
        <v>1130</v>
      </c>
      <c r="H450" s="82" t="s">
        <v>1113</v>
      </c>
      <c r="I450" s="82" t="s">
        <v>1113</v>
      </c>
      <c r="J450" s="82" t="s">
        <v>1166</v>
      </c>
      <c r="K450" s="82" t="s">
        <v>1113</v>
      </c>
      <c r="L450" s="82" t="s">
        <v>1119</v>
      </c>
      <c r="M450" s="88" t="str">
        <f t="shared" si="6"/>
        <v>View on Google Map</v>
      </c>
    </row>
    <row r="451" spans="1:13" ht="12.75">
      <c r="A451" s="82">
        <v>490</v>
      </c>
      <c r="B451" s="82" t="s">
        <v>1958</v>
      </c>
      <c r="C451" s="82" t="s">
        <v>1113</v>
      </c>
      <c r="D451" s="82" t="s">
        <v>1113</v>
      </c>
      <c r="E451" s="82" t="s">
        <v>1113</v>
      </c>
      <c r="F451" s="82">
        <v>127</v>
      </c>
      <c r="G451" s="82" t="s">
        <v>1122</v>
      </c>
      <c r="H451" s="82" t="s">
        <v>1113</v>
      </c>
      <c r="I451" s="82" t="s">
        <v>1113</v>
      </c>
      <c r="J451" s="82" t="s">
        <v>1166</v>
      </c>
      <c r="K451" s="82" t="s">
        <v>1113</v>
      </c>
      <c r="L451" s="82" t="s">
        <v>1119</v>
      </c>
      <c r="M451" s="88" t="str">
        <f aca="true" t="shared" si="7" ref="M451:M514">HYPERLINK("http://maps.google.com/maps?q="&amp;D451&amp;","&amp;E451,"View on Google Map")</f>
        <v>View on Google Map</v>
      </c>
    </row>
    <row r="452" spans="1:13" ht="12.75">
      <c r="A452" s="82">
        <v>34</v>
      </c>
      <c r="B452" s="82" t="s">
        <v>1959</v>
      </c>
      <c r="C452" s="82" t="s">
        <v>1113</v>
      </c>
      <c r="D452" s="82">
        <v>69.0574</v>
      </c>
      <c r="E452" s="82">
        <v>-150.396</v>
      </c>
      <c r="F452" s="82">
        <v>274</v>
      </c>
      <c r="G452" s="82" t="s">
        <v>1130</v>
      </c>
      <c r="H452" s="82" t="s">
        <v>1113</v>
      </c>
      <c r="I452" s="82" t="s">
        <v>1113</v>
      </c>
      <c r="J452" s="82" t="s">
        <v>1166</v>
      </c>
      <c r="K452" s="82" t="s">
        <v>1113</v>
      </c>
      <c r="L452" s="82" t="s">
        <v>1119</v>
      </c>
      <c r="M452" s="88" t="str">
        <f t="shared" si="7"/>
        <v>View on Google Map</v>
      </c>
    </row>
    <row r="453" spans="1:13" ht="12.75">
      <c r="A453" s="82">
        <v>45</v>
      </c>
      <c r="B453" s="82" t="s">
        <v>1960</v>
      </c>
      <c r="C453" s="82" t="s">
        <v>1113</v>
      </c>
      <c r="D453" s="82">
        <v>69.063298</v>
      </c>
      <c r="E453" s="82">
        <v>-150.394711</v>
      </c>
      <c r="F453" s="82" t="s">
        <v>1113</v>
      </c>
      <c r="G453" s="82" t="s">
        <v>1130</v>
      </c>
      <c r="H453" s="82" t="s">
        <v>1113</v>
      </c>
      <c r="I453" s="82" t="s">
        <v>1113</v>
      </c>
      <c r="J453" s="82" t="s">
        <v>1961</v>
      </c>
      <c r="K453" s="82" t="s">
        <v>1113</v>
      </c>
      <c r="L453" s="82" t="s">
        <v>1119</v>
      </c>
      <c r="M453" s="88" t="str">
        <f t="shared" si="7"/>
        <v>View on Google Map</v>
      </c>
    </row>
    <row r="454" spans="1:13" ht="12.75">
      <c r="A454" s="82">
        <v>35</v>
      </c>
      <c r="B454" s="82" t="s">
        <v>1962</v>
      </c>
      <c r="C454" s="82" t="s">
        <v>1113</v>
      </c>
      <c r="D454" s="82">
        <v>69.06333333333333</v>
      </c>
      <c r="E454" s="82">
        <v>-150.39333333333335</v>
      </c>
      <c r="F454" s="82">
        <v>281</v>
      </c>
      <c r="G454" s="82" t="s">
        <v>1130</v>
      </c>
      <c r="H454" s="82" t="s">
        <v>1113</v>
      </c>
      <c r="I454" s="82" t="s">
        <v>1113</v>
      </c>
      <c r="J454" s="82" t="s">
        <v>1166</v>
      </c>
      <c r="K454" s="82" t="s">
        <v>1113</v>
      </c>
      <c r="L454" s="82" t="s">
        <v>1119</v>
      </c>
      <c r="M454" s="88" t="str">
        <f t="shared" si="7"/>
        <v>View on Google Map</v>
      </c>
    </row>
    <row r="455" spans="1:13" ht="12.75">
      <c r="A455" s="82">
        <v>161</v>
      </c>
      <c r="B455" s="82" t="s">
        <v>1963</v>
      </c>
      <c r="C455" s="82" t="s">
        <v>1964</v>
      </c>
      <c r="D455" s="82">
        <v>68.6</v>
      </c>
      <c r="E455" s="82">
        <v>-149.18333333333334</v>
      </c>
      <c r="F455" s="82">
        <v>876</v>
      </c>
      <c r="G455" s="82" t="s">
        <v>1122</v>
      </c>
      <c r="H455" s="82" t="s">
        <v>1965</v>
      </c>
      <c r="I455" s="82" t="s">
        <v>1113</v>
      </c>
      <c r="J455" s="82" t="s">
        <v>1131</v>
      </c>
      <c r="K455" s="82" t="s">
        <v>1113</v>
      </c>
      <c r="L455" s="82" t="s">
        <v>1132</v>
      </c>
      <c r="M455" s="88" t="str">
        <f t="shared" si="7"/>
        <v>View on Google Map</v>
      </c>
    </row>
    <row r="456" spans="1:13" ht="12.75">
      <c r="A456" s="82">
        <v>162</v>
      </c>
      <c r="B456" s="82" t="s">
        <v>1966</v>
      </c>
      <c r="C456" s="82" t="s">
        <v>1964</v>
      </c>
      <c r="D456" s="82">
        <v>68.58333333333333</v>
      </c>
      <c r="E456" s="82">
        <v>-149.2</v>
      </c>
      <c r="F456" s="82">
        <v>892</v>
      </c>
      <c r="G456" s="82" t="s">
        <v>1122</v>
      </c>
      <c r="H456" s="82" t="s">
        <v>1967</v>
      </c>
      <c r="I456" s="82" t="s">
        <v>1113</v>
      </c>
      <c r="J456" s="82" t="s">
        <v>1131</v>
      </c>
      <c r="K456" s="82" t="s">
        <v>1113</v>
      </c>
      <c r="L456" s="82" t="s">
        <v>1132</v>
      </c>
      <c r="M456" s="88" t="str">
        <f t="shared" si="7"/>
        <v>View on Google Map</v>
      </c>
    </row>
    <row r="457" spans="1:13" ht="12.75">
      <c r="A457" s="82">
        <v>163</v>
      </c>
      <c r="B457" s="82" t="s">
        <v>1968</v>
      </c>
      <c r="C457" s="82" t="s">
        <v>1964</v>
      </c>
      <c r="D457" s="82">
        <v>68.6</v>
      </c>
      <c r="E457" s="82">
        <v>-149.16666666666666</v>
      </c>
      <c r="F457" s="82">
        <v>876</v>
      </c>
      <c r="G457" s="82" t="s">
        <v>1122</v>
      </c>
      <c r="H457" s="82" t="s">
        <v>1969</v>
      </c>
      <c r="I457" s="82" t="s">
        <v>1113</v>
      </c>
      <c r="J457" s="82" t="s">
        <v>1131</v>
      </c>
      <c r="K457" s="82" t="s">
        <v>1113</v>
      </c>
      <c r="L457" s="82" t="s">
        <v>1132</v>
      </c>
      <c r="M457" s="88" t="str">
        <f t="shared" si="7"/>
        <v>View on Google Map</v>
      </c>
    </row>
    <row r="458" spans="1:13" ht="12.75">
      <c r="A458" s="82">
        <v>5</v>
      </c>
      <c r="B458" s="82" t="s">
        <v>1970</v>
      </c>
      <c r="C458" s="82" t="s">
        <v>1129</v>
      </c>
      <c r="D458" s="82">
        <v>68.6874</v>
      </c>
      <c r="E458" s="82">
        <v>-149.095</v>
      </c>
      <c r="F458" s="82">
        <v>754</v>
      </c>
      <c r="G458" s="82" t="s">
        <v>1130</v>
      </c>
      <c r="H458" s="82" t="s">
        <v>1971</v>
      </c>
      <c r="I458" s="82" t="s">
        <v>1972</v>
      </c>
      <c r="J458" s="82" t="s">
        <v>1131</v>
      </c>
      <c r="K458" s="82" t="s">
        <v>1113</v>
      </c>
      <c r="L458" s="82" t="s">
        <v>1132</v>
      </c>
      <c r="M458" s="88" t="str">
        <f t="shared" si="7"/>
        <v>View on Google Map</v>
      </c>
    </row>
    <row r="459" spans="1:13" ht="12.75">
      <c r="A459" s="82">
        <v>491</v>
      </c>
      <c r="B459" s="82" t="s">
        <v>1973</v>
      </c>
      <c r="C459" s="82" t="s">
        <v>1113</v>
      </c>
      <c r="D459" s="82">
        <v>68.941266667</v>
      </c>
      <c r="E459" s="82">
        <v>-150.5068</v>
      </c>
      <c r="F459" s="82">
        <v>408</v>
      </c>
      <c r="G459" s="82" t="s">
        <v>1122</v>
      </c>
      <c r="H459" s="82" t="s">
        <v>1974</v>
      </c>
      <c r="I459" s="82" t="s">
        <v>1113</v>
      </c>
      <c r="J459" s="82" t="s">
        <v>1166</v>
      </c>
      <c r="K459" s="82" t="s">
        <v>1113</v>
      </c>
      <c r="L459" s="82" t="s">
        <v>1119</v>
      </c>
      <c r="M459" s="88" t="str">
        <f t="shared" si="7"/>
        <v>View on Google Map</v>
      </c>
    </row>
    <row r="460" spans="1:13" ht="12.75">
      <c r="A460" s="82">
        <v>492</v>
      </c>
      <c r="B460" s="82" t="s">
        <v>1975</v>
      </c>
      <c r="C460" s="82" t="s">
        <v>1113</v>
      </c>
      <c r="D460" s="82" t="s">
        <v>1113</v>
      </c>
      <c r="E460" s="82" t="s">
        <v>1113</v>
      </c>
      <c r="F460" s="82">
        <v>408</v>
      </c>
      <c r="G460" s="82" t="s">
        <v>1122</v>
      </c>
      <c r="H460" s="82" t="s">
        <v>1976</v>
      </c>
      <c r="I460" s="82" t="s">
        <v>1113</v>
      </c>
      <c r="J460" s="82" t="s">
        <v>1166</v>
      </c>
      <c r="K460" s="82" t="s">
        <v>1113</v>
      </c>
      <c r="L460" s="82" t="s">
        <v>1119</v>
      </c>
      <c r="M460" s="88" t="str">
        <f t="shared" si="7"/>
        <v>View on Google Map</v>
      </c>
    </row>
    <row r="461" spans="1:13" ht="12.75">
      <c r="A461" s="82">
        <v>1172</v>
      </c>
      <c r="B461" s="82" t="s">
        <v>1977</v>
      </c>
      <c r="C461" s="82" t="s">
        <v>1113</v>
      </c>
      <c r="D461" s="82">
        <v>68.99666666666667</v>
      </c>
      <c r="E461" s="82">
        <v>-150.21249999999998</v>
      </c>
      <c r="F461" s="82" t="s">
        <v>1113</v>
      </c>
      <c r="G461" s="82" t="s">
        <v>1114</v>
      </c>
      <c r="H461" s="82" t="s">
        <v>1978</v>
      </c>
      <c r="I461" s="82" t="s">
        <v>1113</v>
      </c>
      <c r="J461" s="82" t="s">
        <v>1118</v>
      </c>
      <c r="K461" s="82" t="s">
        <v>1113</v>
      </c>
      <c r="L461" s="82" t="s">
        <v>1119</v>
      </c>
      <c r="M461" s="88" t="str">
        <f t="shared" si="7"/>
        <v>View on Google Map</v>
      </c>
    </row>
    <row r="462" spans="1:13" ht="12.75">
      <c r="A462" s="82">
        <v>493</v>
      </c>
      <c r="B462" s="82" t="s">
        <v>1979</v>
      </c>
      <c r="C462" s="82" t="s">
        <v>1113</v>
      </c>
      <c r="D462" s="82">
        <v>68.974933333</v>
      </c>
      <c r="E462" s="82">
        <v>-150.221066667</v>
      </c>
      <c r="F462" s="82">
        <v>364</v>
      </c>
      <c r="G462" s="82" t="s">
        <v>1122</v>
      </c>
      <c r="H462" s="82" t="s">
        <v>1113</v>
      </c>
      <c r="I462" s="82" t="s">
        <v>1113</v>
      </c>
      <c r="J462" s="82" t="s">
        <v>1166</v>
      </c>
      <c r="K462" s="82" t="s">
        <v>1113</v>
      </c>
      <c r="L462" s="82" t="s">
        <v>1119</v>
      </c>
      <c r="M462" s="88" t="str">
        <f t="shared" si="7"/>
        <v>View on Google Map</v>
      </c>
    </row>
    <row r="463" spans="1:13" ht="12.75">
      <c r="A463" s="82">
        <v>405</v>
      </c>
      <c r="B463" s="82" t="s">
        <v>1980</v>
      </c>
      <c r="C463" s="82" t="s">
        <v>1113</v>
      </c>
      <c r="D463" s="82" t="s">
        <v>1113</v>
      </c>
      <c r="E463" s="82" t="s">
        <v>1113</v>
      </c>
      <c r="F463" s="82" t="s">
        <v>1113</v>
      </c>
      <c r="G463" s="82" t="s">
        <v>1122</v>
      </c>
      <c r="H463" s="82" t="s">
        <v>1113</v>
      </c>
      <c r="I463" s="82" t="s">
        <v>1113</v>
      </c>
      <c r="J463" s="82" t="s">
        <v>1131</v>
      </c>
      <c r="K463" s="82" t="s">
        <v>1113</v>
      </c>
      <c r="L463" s="82" t="s">
        <v>1287</v>
      </c>
      <c r="M463" s="88" t="str">
        <f t="shared" si="7"/>
        <v>View on Google Map</v>
      </c>
    </row>
    <row r="464" spans="1:13" ht="12.75">
      <c r="A464" s="82">
        <v>505</v>
      </c>
      <c r="B464" s="82" t="s">
        <v>1981</v>
      </c>
      <c r="C464" s="82" t="s">
        <v>1113</v>
      </c>
      <c r="D464" s="82">
        <v>68.921059</v>
      </c>
      <c r="E464" s="82">
        <v>-150.347843</v>
      </c>
      <c r="F464" s="82" t="s">
        <v>1113</v>
      </c>
      <c r="G464" s="82" t="s">
        <v>1122</v>
      </c>
      <c r="H464" s="82" t="s">
        <v>1113</v>
      </c>
      <c r="I464" s="82" t="s">
        <v>1113</v>
      </c>
      <c r="J464" s="82" t="s">
        <v>1166</v>
      </c>
      <c r="K464" s="82" t="s">
        <v>1113</v>
      </c>
      <c r="L464" s="82" t="s">
        <v>1119</v>
      </c>
      <c r="M464" s="88" t="str">
        <f t="shared" si="7"/>
        <v>View on Google Map</v>
      </c>
    </row>
    <row r="465" spans="1:13" ht="12.75">
      <c r="A465" s="82">
        <v>506</v>
      </c>
      <c r="B465" s="82" t="s">
        <v>1982</v>
      </c>
      <c r="C465" s="82" t="s">
        <v>1113</v>
      </c>
      <c r="D465" s="82">
        <v>68.921186</v>
      </c>
      <c r="E465" s="82">
        <v>-150.37015</v>
      </c>
      <c r="F465" s="82" t="s">
        <v>1113</v>
      </c>
      <c r="G465" s="82" t="s">
        <v>1122</v>
      </c>
      <c r="H465" s="82" t="s">
        <v>1113</v>
      </c>
      <c r="I465" s="82" t="s">
        <v>1113</v>
      </c>
      <c r="J465" s="82" t="s">
        <v>1166</v>
      </c>
      <c r="K465" s="82" t="s">
        <v>1113</v>
      </c>
      <c r="L465" s="82" t="s">
        <v>1119</v>
      </c>
      <c r="M465" s="88" t="str">
        <f t="shared" si="7"/>
        <v>View on Google Map</v>
      </c>
    </row>
    <row r="466" spans="1:13" ht="12.75">
      <c r="A466" s="82">
        <v>507</v>
      </c>
      <c r="B466" s="82" t="s">
        <v>1983</v>
      </c>
      <c r="C466" s="82" t="s">
        <v>1113</v>
      </c>
      <c r="D466" s="82">
        <v>68.936953</v>
      </c>
      <c r="E466" s="82">
        <v>-150.353097</v>
      </c>
      <c r="F466" s="82" t="s">
        <v>1113</v>
      </c>
      <c r="G466" s="82" t="s">
        <v>1122</v>
      </c>
      <c r="H466" s="82" t="s">
        <v>1113</v>
      </c>
      <c r="I466" s="82" t="s">
        <v>1113</v>
      </c>
      <c r="J466" s="82" t="s">
        <v>1166</v>
      </c>
      <c r="K466" s="82" t="s">
        <v>1113</v>
      </c>
      <c r="L466" s="82" t="s">
        <v>1119</v>
      </c>
      <c r="M466" s="88" t="str">
        <f t="shared" si="7"/>
        <v>View on Google Map</v>
      </c>
    </row>
    <row r="467" spans="1:13" ht="12.75">
      <c r="A467" s="82">
        <v>12</v>
      </c>
      <c r="B467" s="82" t="s">
        <v>1984</v>
      </c>
      <c r="C467" s="82" t="s">
        <v>1113</v>
      </c>
      <c r="D467" s="82" t="s">
        <v>1113</v>
      </c>
      <c r="E467" s="82" t="s">
        <v>1113</v>
      </c>
      <c r="F467" s="82" t="s">
        <v>1113</v>
      </c>
      <c r="G467" s="82" t="s">
        <v>1130</v>
      </c>
      <c r="H467" s="82" t="s">
        <v>1113</v>
      </c>
      <c r="I467" s="82" t="s">
        <v>1113</v>
      </c>
      <c r="J467" s="82" t="s">
        <v>1131</v>
      </c>
      <c r="K467" s="82" t="s">
        <v>1113</v>
      </c>
      <c r="L467" s="82" t="s">
        <v>1113</v>
      </c>
      <c r="M467" s="88" t="str">
        <f t="shared" si="7"/>
        <v>View on Google Map</v>
      </c>
    </row>
    <row r="468" spans="1:13" ht="12.75">
      <c r="A468" s="82">
        <v>4</v>
      </c>
      <c r="B468" s="82" t="s">
        <v>1985</v>
      </c>
      <c r="C468" s="82" t="s">
        <v>1129</v>
      </c>
      <c r="D468" s="82">
        <v>68.38333333333334</v>
      </c>
      <c r="E468" s="82">
        <v>-149.31666666666666</v>
      </c>
      <c r="F468" s="82">
        <v>869</v>
      </c>
      <c r="G468" s="82" t="s">
        <v>1130</v>
      </c>
      <c r="H468" s="82" t="s">
        <v>1986</v>
      </c>
      <c r="I468" s="82" t="s">
        <v>1987</v>
      </c>
      <c r="J468" s="82" t="s">
        <v>1131</v>
      </c>
      <c r="K468" s="82" t="s">
        <v>1113</v>
      </c>
      <c r="L468" s="82" t="s">
        <v>1132</v>
      </c>
      <c r="M468" s="88" t="str">
        <f t="shared" si="7"/>
        <v>View on Google Map</v>
      </c>
    </row>
    <row r="469" spans="1:13" ht="12.75">
      <c r="A469" s="82">
        <v>148</v>
      </c>
      <c r="B469" s="82" t="s">
        <v>1988</v>
      </c>
      <c r="C469" s="82" t="s">
        <v>1113</v>
      </c>
      <c r="D469" s="82">
        <v>68.6245359666</v>
      </c>
      <c r="E469" s="82">
        <v>-149.602166091</v>
      </c>
      <c r="F469" s="82">
        <v>720</v>
      </c>
      <c r="G469" s="82" t="s">
        <v>1122</v>
      </c>
      <c r="H469" s="82" t="s">
        <v>1113</v>
      </c>
      <c r="I469" s="82" t="s">
        <v>1113</v>
      </c>
      <c r="J469" s="82" t="s">
        <v>1131</v>
      </c>
      <c r="K469" s="82" t="s">
        <v>1113</v>
      </c>
      <c r="L469" s="82" t="s">
        <v>1113</v>
      </c>
      <c r="M469" s="88" t="str">
        <f t="shared" si="7"/>
        <v>View on Google Map</v>
      </c>
    </row>
    <row r="470" spans="1:13" ht="12.75">
      <c r="A470" s="82">
        <v>241</v>
      </c>
      <c r="B470" s="82" t="s">
        <v>1988</v>
      </c>
      <c r="C470" s="82" t="s">
        <v>1113</v>
      </c>
      <c r="D470" s="82">
        <v>68.6245359666</v>
      </c>
      <c r="E470" s="82">
        <v>-149.602166091</v>
      </c>
      <c r="F470" s="82" t="s">
        <v>1113</v>
      </c>
      <c r="G470" s="82" t="s">
        <v>1122</v>
      </c>
      <c r="H470" s="82" t="s">
        <v>1113</v>
      </c>
      <c r="I470" s="82" t="s">
        <v>1113</v>
      </c>
      <c r="J470" s="82" t="s">
        <v>1131</v>
      </c>
      <c r="K470" s="82" t="s">
        <v>1113</v>
      </c>
      <c r="L470" s="82" t="s">
        <v>1113</v>
      </c>
      <c r="M470" s="88" t="str">
        <f t="shared" si="7"/>
        <v>View on Google Map</v>
      </c>
    </row>
    <row r="471" spans="1:13" ht="12.75">
      <c r="A471" s="82">
        <v>149</v>
      </c>
      <c r="B471" s="82" t="s">
        <v>1989</v>
      </c>
      <c r="C471" s="82" t="s">
        <v>1113</v>
      </c>
      <c r="D471" s="82">
        <v>68.6271690786</v>
      </c>
      <c r="E471" s="82">
        <v>-149.611352962</v>
      </c>
      <c r="F471" s="82">
        <v>720</v>
      </c>
      <c r="G471" s="82" t="s">
        <v>1122</v>
      </c>
      <c r="H471" s="82" t="s">
        <v>1113</v>
      </c>
      <c r="I471" s="82" t="s">
        <v>1113</v>
      </c>
      <c r="J471" s="82" t="s">
        <v>1131</v>
      </c>
      <c r="K471" s="82" t="s">
        <v>1113</v>
      </c>
      <c r="L471" s="82" t="s">
        <v>1113</v>
      </c>
      <c r="M471" s="88" t="str">
        <f t="shared" si="7"/>
        <v>View on Google Map</v>
      </c>
    </row>
    <row r="472" spans="1:13" ht="12.75">
      <c r="A472" s="82">
        <v>150</v>
      </c>
      <c r="B472" s="82" t="s">
        <v>1990</v>
      </c>
      <c r="C472" s="82" t="s">
        <v>1113</v>
      </c>
      <c r="D472" s="82">
        <v>68.6288186233</v>
      </c>
      <c r="E472" s="82">
        <v>-149.624821976</v>
      </c>
      <c r="F472" s="82">
        <v>720</v>
      </c>
      <c r="G472" s="82" t="s">
        <v>1122</v>
      </c>
      <c r="H472" s="82" t="s">
        <v>1113</v>
      </c>
      <c r="I472" s="82" t="s">
        <v>1113</v>
      </c>
      <c r="J472" s="82" t="s">
        <v>1131</v>
      </c>
      <c r="K472" s="82" t="s">
        <v>1113</v>
      </c>
      <c r="L472" s="82" t="s">
        <v>1113</v>
      </c>
      <c r="M472" s="88" t="str">
        <f t="shared" si="7"/>
        <v>View on Google Map</v>
      </c>
    </row>
    <row r="473" spans="1:13" ht="12.75">
      <c r="A473" s="82">
        <v>151</v>
      </c>
      <c r="B473" s="82" t="s">
        <v>1991</v>
      </c>
      <c r="C473" s="82" t="s">
        <v>1113</v>
      </c>
      <c r="D473" s="82">
        <v>68.6309499327</v>
      </c>
      <c r="E473" s="82">
        <v>-149.629931504</v>
      </c>
      <c r="F473" s="82" t="s">
        <v>1113</v>
      </c>
      <c r="G473" s="82" t="s">
        <v>1122</v>
      </c>
      <c r="H473" s="82" t="s">
        <v>1113</v>
      </c>
      <c r="I473" s="82" t="s">
        <v>1113</v>
      </c>
      <c r="J473" s="82" t="s">
        <v>1131</v>
      </c>
      <c r="K473" s="82" t="s">
        <v>1113</v>
      </c>
      <c r="L473" s="82" t="s">
        <v>1113</v>
      </c>
      <c r="M473" s="88" t="str">
        <f t="shared" si="7"/>
        <v>View on Google Map</v>
      </c>
    </row>
    <row r="474" spans="1:13" ht="12.75">
      <c r="A474" s="82">
        <v>106</v>
      </c>
      <c r="B474" s="82" t="s">
        <v>1992</v>
      </c>
      <c r="C474" s="82" t="s">
        <v>1113</v>
      </c>
      <c r="D474" s="82">
        <v>68.6314319248</v>
      </c>
      <c r="E474" s="82">
        <v>-149.636692491</v>
      </c>
      <c r="F474" s="82">
        <v>725</v>
      </c>
      <c r="G474" s="82" t="s">
        <v>1122</v>
      </c>
      <c r="H474" s="82" t="s">
        <v>1993</v>
      </c>
      <c r="I474" s="82" t="s">
        <v>1113</v>
      </c>
      <c r="J474" s="82" t="s">
        <v>1131</v>
      </c>
      <c r="K474" s="82" t="s">
        <v>1113</v>
      </c>
      <c r="L474" s="82" t="s">
        <v>1113</v>
      </c>
      <c r="M474" s="88" t="str">
        <f t="shared" si="7"/>
        <v>View on Google Map</v>
      </c>
    </row>
    <row r="475" spans="1:13" ht="12.75">
      <c r="A475" s="82">
        <v>107</v>
      </c>
      <c r="B475" s="82" t="s">
        <v>1994</v>
      </c>
      <c r="C475" s="82" t="s">
        <v>1113</v>
      </c>
      <c r="D475" s="82">
        <v>68.6293797816</v>
      </c>
      <c r="E475" s="82">
        <v>-149.641623295</v>
      </c>
      <c r="F475" s="82">
        <v>731</v>
      </c>
      <c r="G475" s="82" t="s">
        <v>1122</v>
      </c>
      <c r="H475" s="82" t="s">
        <v>1995</v>
      </c>
      <c r="I475" s="82" t="s">
        <v>1113</v>
      </c>
      <c r="J475" s="82" t="s">
        <v>1131</v>
      </c>
      <c r="K475" s="82" t="s">
        <v>1113</v>
      </c>
      <c r="L475" s="82" t="s">
        <v>1113</v>
      </c>
      <c r="M475" s="88" t="str">
        <f t="shared" si="7"/>
        <v>View on Google Map</v>
      </c>
    </row>
    <row r="476" spans="1:13" ht="12.75">
      <c r="A476" s="82">
        <v>1603</v>
      </c>
      <c r="B476" s="82" t="s">
        <v>1996</v>
      </c>
      <c r="C476" s="82" t="s">
        <v>1113</v>
      </c>
      <c r="D476" s="82" t="s">
        <v>1113</v>
      </c>
      <c r="E476" s="82" t="s">
        <v>1113</v>
      </c>
      <c r="F476" s="82" t="s">
        <v>1113</v>
      </c>
      <c r="G476" s="82" t="s">
        <v>1130</v>
      </c>
      <c r="H476" s="82" t="s">
        <v>1997</v>
      </c>
      <c r="I476" s="82" t="s">
        <v>1998</v>
      </c>
      <c r="J476" s="82" t="s">
        <v>1131</v>
      </c>
      <c r="K476" s="82" t="s">
        <v>1113</v>
      </c>
      <c r="L476" s="82" t="s">
        <v>1113</v>
      </c>
      <c r="M476" s="88" t="str">
        <f t="shared" si="7"/>
        <v>View on Google Map</v>
      </c>
    </row>
    <row r="477" spans="1:13" ht="12.75">
      <c r="A477" s="82">
        <v>152</v>
      </c>
      <c r="B477" s="82" t="s">
        <v>1999</v>
      </c>
      <c r="C477" s="82" t="s">
        <v>1113</v>
      </c>
      <c r="D477" s="82">
        <v>68.6300627447</v>
      </c>
      <c r="E477" s="82">
        <v>-149.644441789</v>
      </c>
      <c r="F477" s="82">
        <v>731</v>
      </c>
      <c r="G477" s="82" t="s">
        <v>1122</v>
      </c>
      <c r="H477" s="82" t="s">
        <v>1113</v>
      </c>
      <c r="I477" s="82" t="s">
        <v>1113</v>
      </c>
      <c r="J477" s="82" t="s">
        <v>1131</v>
      </c>
      <c r="K477" s="82" t="s">
        <v>1113</v>
      </c>
      <c r="L477" s="82" t="s">
        <v>1113</v>
      </c>
      <c r="M477" s="88" t="str">
        <f t="shared" si="7"/>
        <v>View on Google Map</v>
      </c>
    </row>
    <row r="478" spans="1:13" ht="12.75">
      <c r="A478" s="82">
        <v>1601</v>
      </c>
      <c r="B478" s="82" t="s">
        <v>2000</v>
      </c>
      <c r="C478" s="82" t="s">
        <v>1113</v>
      </c>
      <c r="D478" s="82" t="s">
        <v>1113</v>
      </c>
      <c r="E478" s="82" t="s">
        <v>1113</v>
      </c>
      <c r="F478" s="82" t="s">
        <v>1113</v>
      </c>
      <c r="G478" s="82" t="s">
        <v>1113</v>
      </c>
      <c r="H478" s="82" t="s">
        <v>2001</v>
      </c>
      <c r="I478" s="82" t="s">
        <v>2002</v>
      </c>
      <c r="J478" s="82" t="s">
        <v>1113</v>
      </c>
      <c r="K478" s="82" t="s">
        <v>1113</v>
      </c>
      <c r="L478" s="82" t="s">
        <v>1113</v>
      </c>
      <c r="M478" s="88" t="str">
        <f t="shared" si="7"/>
        <v>View on Google Map</v>
      </c>
    </row>
    <row r="479" spans="1:13" ht="12.75">
      <c r="A479" s="82">
        <v>1602</v>
      </c>
      <c r="B479" s="82" t="s">
        <v>2003</v>
      </c>
      <c r="C479" s="82" t="s">
        <v>1113</v>
      </c>
      <c r="D479" s="82" t="s">
        <v>1113</v>
      </c>
      <c r="E479" s="82" t="s">
        <v>1113</v>
      </c>
      <c r="F479" s="82" t="s">
        <v>1113</v>
      </c>
      <c r="G479" s="82" t="s">
        <v>1113</v>
      </c>
      <c r="H479" s="82" t="s">
        <v>2004</v>
      </c>
      <c r="I479" s="82" t="s">
        <v>2005</v>
      </c>
      <c r="J479" s="82" t="s">
        <v>1113</v>
      </c>
      <c r="K479" s="82" t="s">
        <v>1113</v>
      </c>
      <c r="L479" s="82" t="s">
        <v>1113</v>
      </c>
      <c r="M479" s="88" t="str">
        <f t="shared" si="7"/>
        <v>View on Google Map</v>
      </c>
    </row>
    <row r="480" spans="1:13" ht="12.75">
      <c r="A480" s="82">
        <v>153</v>
      </c>
      <c r="B480" s="82" t="s">
        <v>2006</v>
      </c>
      <c r="C480" s="82" t="s">
        <v>1113</v>
      </c>
      <c r="D480" s="82" t="s">
        <v>1113</v>
      </c>
      <c r="E480" s="82" t="s">
        <v>1113</v>
      </c>
      <c r="F480" s="82" t="s">
        <v>1113</v>
      </c>
      <c r="G480" s="82" t="s">
        <v>1122</v>
      </c>
      <c r="H480" s="82" t="s">
        <v>1113</v>
      </c>
      <c r="I480" s="82" t="s">
        <v>1113</v>
      </c>
      <c r="J480" s="82" t="s">
        <v>1131</v>
      </c>
      <c r="K480" s="82" t="s">
        <v>1113</v>
      </c>
      <c r="L480" s="82" t="s">
        <v>1113</v>
      </c>
      <c r="M480" s="88" t="str">
        <f t="shared" si="7"/>
        <v>View on Google Map</v>
      </c>
    </row>
    <row r="481" spans="1:13" ht="12.75">
      <c r="A481" s="82">
        <v>154</v>
      </c>
      <c r="B481" s="82" t="s">
        <v>2007</v>
      </c>
      <c r="C481" s="82" t="s">
        <v>1113</v>
      </c>
      <c r="D481" s="82" t="s">
        <v>1113</v>
      </c>
      <c r="E481" s="82" t="s">
        <v>1113</v>
      </c>
      <c r="F481" s="82" t="s">
        <v>1113</v>
      </c>
      <c r="G481" s="82" t="s">
        <v>1122</v>
      </c>
      <c r="H481" s="82" t="s">
        <v>1113</v>
      </c>
      <c r="I481" s="82" t="s">
        <v>1113</v>
      </c>
      <c r="J481" s="82" t="s">
        <v>1131</v>
      </c>
      <c r="K481" s="82" t="s">
        <v>1113</v>
      </c>
      <c r="L481" s="82" t="s">
        <v>1113</v>
      </c>
      <c r="M481" s="88" t="str">
        <f t="shared" si="7"/>
        <v>View on Google Map</v>
      </c>
    </row>
    <row r="482" spans="1:13" ht="12.75">
      <c r="A482" s="82">
        <v>155</v>
      </c>
      <c r="B482" s="82" t="s">
        <v>2008</v>
      </c>
      <c r="C482" s="82" t="s">
        <v>1113</v>
      </c>
      <c r="D482" s="82" t="s">
        <v>1113</v>
      </c>
      <c r="E482" s="82" t="s">
        <v>1113</v>
      </c>
      <c r="F482" s="82" t="s">
        <v>1113</v>
      </c>
      <c r="G482" s="82" t="s">
        <v>1122</v>
      </c>
      <c r="H482" s="82" t="s">
        <v>1113</v>
      </c>
      <c r="I482" s="82" t="s">
        <v>1113</v>
      </c>
      <c r="J482" s="82" t="s">
        <v>1131</v>
      </c>
      <c r="K482" s="82" t="s">
        <v>1113</v>
      </c>
      <c r="L482" s="82" t="s">
        <v>1113</v>
      </c>
      <c r="M482" s="88" t="str">
        <f t="shared" si="7"/>
        <v>View on Google Map</v>
      </c>
    </row>
    <row r="483" spans="1:13" ht="12.75">
      <c r="A483" s="82">
        <v>156</v>
      </c>
      <c r="B483" s="82" t="s">
        <v>2009</v>
      </c>
      <c r="C483" s="82" t="s">
        <v>1113</v>
      </c>
      <c r="D483" s="82">
        <v>68.630148049</v>
      </c>
      <c r="E483" s="82">
        <v>-149.650579145</v>
      </c>
      <c r="F483" s="82">
        <v>750</v>
      </c>
      <c r="G483" s="82" t="s">
        <v>1122</v>
      </c>
      <c r="H483" s="82" t="s">
        <v>1113</v>
      </c>
      <c r="I483" s="82" t="s">
        <v>1113</v>
      </c>
      <c r="J483" s="82" t="s">
        <v>1131</v>
      </c>
      <c r="K483" s="82" t="s">
        <v>1113</v>
      </c>
      <c r="L483" s="82" t="s">
        <v>1113</v>
      </c>
      <c r="M483" s="88" t="str">
        <f t="shared" si="7"/>
        <v>View on Google Map</v>
      </c>
    </row>
    <row r="484" spans="1:13" ht="12.75">
      <c r="A484" s="82">
        <v>157</v>
      </c>
      <c r="B484" s="82" t="s">
        <v>2010</v>
      </c>
      <c r="C484" s="82" t="s">
        <v>1113</v>
      </c>
      <c r="D484" s="82">
        <v>68.6296278029</v>
      </c>
      <c r="E484" s="82">
        <v>-149.655880887</v>
      </c>
      <c r="F484" s="82">
        <v>754</v>
      </c>
      <c r="G484" s="82" t="s">
        <v>1122</v>
      </c>
      <c r="H484" s="82" t="s">
        <v>1113</v>
      </c>
      <c r="I484" s="82" t="s">
        <v>1113</v>
      </c>
      <c r="J484" s="82" t="s">
        <v>1131</v>
      </c>
      <c r="K484" s="82" t="s">
        <v>1113</v>
      </c>
      <c r="L484" s="82" t="s">
        <v>1113</v>
      </c>
      <c r="M484" s="88" t="str">
        <f t="shared" si="7"/>
        <v>View on Google Map</v>
      </c>
    </row>
    <row r="485" spans="1:13" ht="12.75">
      <c r="A485" s="82">
        <v>158</v>
      </c>
      <c r="B485" s="82" t="s">
        <v>2011</v>
      </c>
      <c r="C485" s="82" t="s">
        <v>1113</v>
      </c>
      <c r="D485" s="82">
        <v>68.6314865687</v>
      </c>
      <c r="E485" s="82">
        <v>-149.659102317</v>
      </c>
      <c r="F485" s="82">
        <v>754</v>
      </c>
      <c r="G485" s="82" t="s">
        <v>1122</v>
      </c>
      <c r="H485" s="82" t="s">
        <v>1113</v>
      </c>
      <c r="I485" s="82" t="s">
        <v>1113</v>
      </c>
      <c r="J485" s="82" t="s">
        <v>1131</v>
      </c>
      <c r="K485" s="82" t="s">
        <v>1113</v>
      </c>
      <c r="L485" s="82" t="s">
        <v>1113</v>
      </c>
      <c r="M485" s="88" t="str">
        <f t="shared" si="7"/>
        <v>View on Google Map</v>
      </c>
    </row>
    <row r="486" spans="1:13" ht="12.75">
      <c r="A486" s="82">
        <v>169</v>
      </c>
      <c r="B486" s="82" t="s">
        <v>2012</v>
      </c>
      <c r="C486" s="82" t="s">
        <v>1113</v>
      </c>
      <c r="D486" s="82" t="s">
        <v>1113</v>
      </c>
      <c r="E486" s="82" t="s">
        <v>1113</v>
      </c>
      <c r="F486" s="82" t="s">
        <v>1113</v>
      </c>
      <c r="G486" s="82" t="s">
        <v>1122</v>
      </c>
      <c r="H486" s="82" t="s">
        <v>1113</v>
      </c>
      <c r="I486" s="82" t="s">
        <v>1113</v>
      </c>
      <c r="J486" s="82" t="s">
        <v>1131</v>
      </c>
      <c r="K486" s="82" t="s">
        <v>1113</v>
      </c>
      <c r="L486" s="82" t="s">
        <v>1113</v>
      </c>
      <c r="M486" s="88" t="str">
        <f t="shared" si="7"/>
        <v>View on Google Map</v>
      </c>
    </row>
    <row r="487" spans="1:13" ht="12.75">
      <c r="A487" s="82">
        <v>170</v>
      </c>
      <c r="B487" s="82" t="s">
        <v>2013</v>
      </c>
      <c r="C487" s="82" t="s">
        <v>1113</v>
      </c>
      <c r="D487" s="82" t="s">
        <v>1113</v>
      </c>
      <c r="E487" s="82" t="s">
        <v>1113</v>
      </c>
      <c r="F487" s="82" t="s">
        <v>1113</v>
      </c>
      <c r="G487" s="82" t="s">
        <v>1122</v>
      </c>
      <c r="H487" s="82" t="s">
        <v>1113</v>
      </c>
      <c r="I487" s="82" t="s">
        <v>1113</v>
      </c>
      <c r="J487" s="82" t="s">
        <v>1131</v>
      </c>
      <c r="K487" s="82" t="s">
        <v>1113</v>
      </c>
      <c r="L487" s="82" t="s">
        <v>1113</v>
      </c>
      <c r="M487" s="88" t="str">
        <f t="shared" si="7"/>
        <v>View on Google Map</v>
      </c>
    </row>
    <row r="488" spans="1:13" ht="12.75">
      <c r="A488" s="82">
        <v>136</v>
      </c>
      <c r="B488" s="82" t="s">
        <v>2014</v>
      </c>
      <c r="C488" s="82" t="s">
        <v>1113</v>
      </c>
      <c r="D488" s="82">
        <v>70.23333333333333</v>
      </c>
      <c r="E488" s="82">
        <v>-148.25</v>
      </c>
      <c r="F488" s="82">
        <v>10</v>
      </c>
      <c r="G488" s="82" t="s">
        <v>1122</v>
      </c>
      <c r="H488" s="82" t="s">
        <v>2015</v>
      </c>
      <c r="I488" s="82" t="s">
        <v>1113</v>
      </c>
      <c r="J488" s="82" t="s">
        <v>1131</v>
      </c>
      <c r="K488" s="82" t="s">
        <v>1113</v>
      </c>
      <c r="L488" s="82" t="s">
        <v>1132</v>
      </c>
      <c r="M488" s="88" t="str">
        <f t="shared" si="7"/>
        <v>View on Google Map</v>
      </c>
    </row>
    <row r="489" spans="1:13" ht="12.75">
      <c r="A489" s="82">
        <v>6</v>
      </c>
      <c r="B489" s="82" t="s">
        <v>2016</v>
      </c>
      <c r="C489" s="82" t="s">
        <v>1113</v>
      </c>
      <c r="D489" s="82" t="s">
        <v>1113</v>
      </c>
      <c r="E489" s="82" t="s">
        <v>1113</v>
      </c>
      <c r="F489" s="82">
        <v>457</v>
      </c>
      <c r="G489" s="82" t="s">
        <v>1130</v>
      </c>
      <c r="H489" s="82" t="s">
        <v>2017</v>
      </c>
      <c r="I489" s="82" t="s">
        <v>2018</v>
      </c>
      <c r="J489" s="82" t="s">
        <v>1131</v>
      </c>
      <c r="K489" s="82" t="s">
        <v>1113</v>
      </c>
      <c r="L489" s="82" t="s">
        <v>1132</v>
      </c>
      <c r="M489" s="88" t="str">
        <f t="shared" si="7"/>
        <v>View on Google Map</v>
      </c>
    </row>
    <row r="490" spans="1:13" ht="12.75">
      <c r="A490" s="82">
        <v>20</v>
      </c>
      <c r="B490" s="82" t="s">
        <v>2019</v>
      </c>
      <c r="C490" s="82" t="s">
        <v>1113</v>
      </c>
      <c r="D490" s="82" t="s">
        <v>1113</v>
      </c>
      <c r="E490" s="82" t="s">
        <v>1113</v>
      </c>
      <c r="F490" s="82" t="s">
        <v>1113</v>
      </c>
      <c r="G490" s="82" t="s">
        <v>1130</v>
      </c>
      <c r="H490" s="82" t="s">
        <v>1113</v>
      </c>
      <c r="I490" s="82" t="s">
        <v>1113</v>
      </c>
      <c r="J490" s="82" t="s">
        <v>1131</v>
      </c>
      <c r="K490" s="82" t="s">
        <v>1113</v>
      </c>
      <c r="L490" s="82" t="s">
        <v>1113</v>
      </c>
      <c r="M490" s="88" t="str">
        <f t="shared" si="7"/>
        <v>View on Google Map</v>
      </c>
    </row>
    <row r="491" spans="1:13" ht="12.75">
      <c r="A491" s="82">
        <v>1176</v>
      </c>
      <c r="B491" s="82" t="s">
        <v>2020</v>
      </c>
      <c r="C491" s="82" t="s">
        <v>1137</v>
      </c>
      <c r="D491" s="82">
        <v>68.99641833</v>
      </c>
      <c r="E491" s="82">
        <v>-150.2789567</v>
      </c>
      <c r="F491" s="82" t="s">
        <v>1113</v>
      </c>
      <c r="G491" s="82" t="s">
        <v>1114</v>
      </c>
      <c r="H491" s="82" t="s">
        <v>1113</v>
      </c>
      <c r="I491" s="82" t="s">
        <v>1113</v>
      </c>
      <c r="J491" s="82" t="s">
        <v>1118</v>
      </c>
      <c r="K491" s="82" t="s">
        <v>1113</v>
      </c>
      <c r="L491" s="82" t="s">
        <v>1119</v>
      </c>
      <c r="M491" s="88" t="str">
        <f t="shared" si="7"/>
        <v>View on Google Map</v>
      </c>
    </row>
    <row r="492" spans="1:13" ht="12.75">
      <c r="A492" s="82">
        <v>509</v>
      </c>
      <c r="B492" s="82" t="s">
        <v>2021</v>
      </c>
      <c r="C492" s="82" t="s">
        <v>1121</v>
      </c>
      <c r="D492" s="82">
        <v>68.338126</v>
      </c>
      <c r="E492" s="82">
        <v>-151.061735</v>
      </c>
      <c r="F492" s="82">
        <v>840</v>
      </c>
      <c r="G492" s="82" t="s">
        <v>1122</v>
      </c>
      <c r="H492" s="82" t="s">
        <v>1113</v>
      </c>
      <c r="I492" s="82" t="s">
        <v>1113</v>
      </c>
      <c r="J492" s="82" t="s">
        <v>1123</v>
      </c>
      <c r="K492" s="82" t="s">
        <v>1113</v>
      </c>
      <c r="L492" s="82" t="s">
        <v>1124</v>
      </c>
      <c r="M492" s="88" t="str">
        <f t="shared" si="7"/>
        <v>View on Google Map</v>
      </c>
    </row>
    <row r="493" spans="1:13" ht="12.75">
      <c r="A493" s="82">
        <v>36</v>
      </c>
      <c r="B493" s="82" t="s">
        <v>2022</v>
      </c>
      <c r="C493" s="82" t="s">
        <v>1113</v>
      </c>
      <c r="D493" s="82">
        <v>69.23333333333333</v>
      </c>
      <c r="E493" s="82">
        <v>-150.804383333</v>
      </c>
      <c r="F493" s="82">
        <v>181.97</v>
      </c>
      <c r="G493" s="82" t="s">
        <v>1130</v>
      </c>
      <c r="H493" s="82" t="s">
        <v>1113</v>
      </c>
      <c r="I493" s="82" t="s">
        <v>1113</v>
      </c>
      <c r="J493" s="82" t="s">
        <v>1166</v>
      </c>
      <c r="K493" s="82" t="s">
        <v>1113</v>
      </c>
      <c r="L493" s="82" t="s">
        <v>1119</v>
      </c>
      <c r="M493" s="88" t="str">
        <f t="shared" si="7"/>
        <v>View on Google Map</v>
      </c>
    </row>
    <row r="494" spans="1:13" ht="12.75">
      <c r="A494" s="82">
        <v>37</v>
      </c>
      <c r="B494" s="82" t="s">
        <v>2023</v>
      </c>
      <c r="C494" s="82" t="s">
        <v>1113</v>
      </c>
      <c r="D494" s="82">
        <v>68.28968333333333</v>
      </c>
      <c r="E494" s="82">
        <v>-150.915</v>
      </c>
      <c r="F494" s="82">
        <v>392</v>
      </c>
      <c r="G494" s="82" t="s">
        <v>1130</v>
      </c>
      <c r="H494" s="82" t="s">
        <v>1113</v>
      </c>
      <c r="I494" s="82" t="s">
        <v>1113</v>
      </c>
      <c r="J494" s="82" t="s">
        <v>1166</v>
      </c>
      <c r="K494" s="82" t="s">
        <v>1113</v>
      </c>
      <c r="L494" s="82" t="s">
        <v>1119</v>
      </c>
      <c r="M494" s="88" t="str">
        <f t="shared" si="7"/>
        <v>View on Google Map</v>
      </c>
    </row>
    <row r="495" spans="1:13" ht="12.75">
      <c r="A495" s="82">
        <v>130</v>
      </c>
      <c r="B495" s="82" t="s">
        <v>2024</v>
      </c>
      <c r="C495" s="82" t="s">
        <v>2025</v>
      </c>
      <c r="D495" s="82">
        <v>70.08333333333333</v>
      </c>
      <c r="E495" s="82">
        <v>-148.533333333333</v>
      </c>
      <c r="F495" s="82">
        <v>24</v>
      </c>
      <c r="G495" s="82" t="s">
        <v>1122</v>
      </c>
      <c r="H495" s="82" t="s">
        <v>2026</v>
      </c>
      <c r="I495" s="82" t="s">
        <v>1113</v>
      </c>
      <c r="J495" s="82" t="s">
        <v>1131</v>
      </c>
      <c r="K495" s="82" t="s">
        <v>1113</v>
      </c>
      <c r="L495" s="82" t="s">
        <v>1132</v>
      </c>
      <c r="M495" s="88" t="str">
        <f t="shared" si="7"/>
        <v>View on Google Map</v>
      </c>
    </row>
    <row r="496" spans="1:13" ht="12.75">
      <c r="A496" s="82">
        <v>519</v>
      </c>
      <c r="B496" s="82" t="s">
        <v>2027</v>
      </c>
      <c r="C496" s="82" t="s">
        <v>1121</v>
      </c>
      <c r="D496" s="82">
        <v>68.802636</v>
      </c>
      <c r="E496" s="82">
        <v>-150.785397</v>
      </c>
      <c r="F496" s="82">
        <v>411</v>
      </c>
      <c r="G496" s="82" t="s">
        <v>1122</v>
      </c>
      <c r="H496" s="82" t="s">
        <v>1113</v>
      </c>
      <c r="I496" s="82" t="s">
        <v>1113</v>
      </c>
      <c r="J496" s="82" t="s">
        <v>1123</v>
      </c>
      <c r="K496" s="82" t="s">
        <v>1113</v>
      </c>
      <c r="L496" s="82" t="s">
        <v>1124</v>
      </c>
      <c r="M496" s="88" t="str">
        <f t="shared" si="7"/>
        <v>View on Google Map</v>
      </c>
    </row>
    <row r="497" spans="1:13" ht="12.75">
      <c r="A497" s="82">
        <v>452</v>
      </c>
      <c r="B497" s="82" t="s">
        <v>2028</v>
      </c>
      <c r="C497" s="82" t="s">
        <v>1113</v>
      </c>
      <c r="D497" s="82">
        <v>68.79496</v>
      </c>
      <c r="E497" s="82">
        <v>-149.04814</v>
      </c>
      <c r="F497" s="82">
        <v>754</v>
      </c>
      <c r="G497" s="82" t="s">
        <v>1122</v>
      </c>
      <c r="H497" s="82" t="s">
        <v>1113</v>
      </c>
      <c r="I497" s="82" t="s">
        <v>1113</v>
      </c>
      <c r="J497" s="82" t="s">
        <v>1123</v>
      </c>
      <c r="K497" s="82" t="s">
        <v>1113</v>
      </c>
      <c r="L497" s="82" t="s">
        <v>1113</v>
      </c>
      <c r="M497" s="88" t="str">
        <f t="shared" si="7"/>
        <v>View on Google Map</v>
      </c>
    </row>
    <row r="498" spans="1:13" ht="12.75">
      <c r="A498" s="82">
        <v>453</v>
      </c>
      <c r="B498" s="82" t="s">
        <v>2029</v>
      </c>
      <c r="C498" s="82" t="s">
        <v>1113</v>
      </c>
      <c r="D498" s="82">
        <v>68.81046</v>
      </c>
      <c r="E498" s="82">
        <v>-149.05208</v>
      </c>
      <c r="F498" s="82">
        <v>727</v>
      </c>
      <c r="G498" s="82" t="s">
        <v>1122</v>
      </c>
      <c r="H498" s="82" t="s">
        <v>1113</v>
      </c>
      <c r="I498" s="82" t="s">
        <v>1113</v>
      </c>
      <c r="J498" s="82" t="s">
        <v>1123</v>
      </c>
      <c r="K498" s="82" t="s">
        <v>1113</v>
      </c>
      <c r="L498" s="82" t="s">
        <v>1113</v>
      </c>
      <c r="M498" s="88" t="str">
        <f t="shared" si="7"/>
        <v>View on Google Map</v>
      </c>
    </row>
    <row r="499" spans="1:13" ht="12.75">
      <c r="A499" s="82">
        <v>454</v>
      </c>
      <c r="B499" s="82" t="s">
        <v>2030</v>
      </c>
      <c r="C499" s="82" t="s">
        <v>1113</v>
      </c>
      <c r="D499" s="82">
        <v>68.81587</v>
      </c>
      <c r="E499" s="82">
        <v>-149.06174</v>
      </c>
      <c r="F499" s="82">
        <v>715</v>
      </c>
      <c r="G499" s="82" t="s">
        <v>1122</v>
      </c>
      <c r="H499" s="82" t="s">
        <v>1113</v>
      </c>
      <c r="I499" s="82" t="s">
        <v>1113</v>
      </c>
      <c r="J499" s="82" t="s">
        <v>1123</v>
      </c>
      <c r="K499" s="82" t="s">
        <v>1113</v>
      </c>
      <c r="L499" s="82" t="s">
        <v>1113</v>
      </c>
      <c r="M499" s="88" t="str">
        <f t="shared" si="7"/>
        <v>View on Google Map</v>
      </c>
    </row>
    <row r="500" spans="1:13" ht="12.75">
      <c r="A500" s="82">
        <v>455</v>
      </c>
      <c r="B500" s="82" t="s">
        <v>2031</v>
      </c>
      <c r="C500" s="82" t="s">
        <v>1113</v>
      </c>
      <c r="D500" s="82">
        <v>68.81052</v>
      </c>
      <c r="E500" s="82">
        <v>-149.06283</v>
      </c>
      <c r="F500" s="82">
        <v>728</v>
      </c>
      <c r="G500" s="82" t="s">
        <v>1122</v>
      </c>
      <c r="H500" s="82" t="s">
        <v>1113</v>
      </c>
      <c r="I500" s="82" t="s">
        <v>1113</v>
      </c>
      <c r="J500" s="82" t="s">
        <v>1123</v>
      </c>
      <c r="K500" s="82" t="s">
        <v>1113</v>
      </c>
      <c r="L500" s="82" t="s">
        <v>1113</v>
      </c>
      <c r="M500" s="88" t="str">
        <f t="shared" si="7"/>
        <v>View on Google Map</v>
      </c>
    </row>
    <row r="501" spans="1:13" ht="12.75">
      <c r="A501" s="82">
        <v>456</v>
      </c>
      <c r="B501" s="82" t="s">
        <v>2032</v>
      </c>
      <c r="C501" s="82" t="s">
        <v>1113</v>
      </c>
      <c r="D501" s="82">
        <v>68.81229</v>
      </c>
      <c r="E501" s="82">
        <v>-149.06899</v>
      </c>
      <c r="F501" s="82">
        <v>730</v>
      </c>
      <c r="G501" s="82" t="s">
        <v>1122</v>
      </c>
      <c r="H501" s="82" t="s">
        <v>1113</v>
      </c>
      <c r="I501" s="82" t="s">
        <v>1113</v>
      </c>
      <c r="J501" s="82" t="s">
        <v>1123</v>
      </c>
      <c r="K501" s="82" t="s">
        <v>1113</v>
      </c>
      <c r="L501" s="82" t="s">
        <v>1113</v>
      </c>
      <c r="M501" s="88" t="str">
        <f t="shared" si="7"/>
        <v>View on Google Map</v>
      </c>
    </row>
    <row r="502" spans="1:13" ht="12.75">
      <c r="A502" s="82">
        <v>457</v>
      </c>
      <c r="B502" s="82" t="s">
        <v>2033</v>
      </c>
      <c r="C502" s="82" t="s">
        <v>1113</v>
      </c>
      <c r="D502" s="82">
        <v>68.81437</v>
      </c>
      <c r="E502" s="82">
        <v>-149.06775</v>
      </c>
      <c r="F502" s="82">
        <v>724</v>
      </c>
      <c r="G502" s="82" t="s">
        <v>1122</v>
      </c>
      <c r="H502" s="82" t="s">
        <v>1113</v>
      </c>
      <c r="I502" s="82" t="s">
        <v>1113</v>
      </c>
      <c r="J502" s="82" t="s">
        <v>1123</v>
      </c>
      <c r="K502" s="82" t="s">
        <v>1113</v>
      </c>
      <c r="L502" s="82" t="s">
        <v>1113</v>
      </c>
      <c r="M502" s="88" t="str">
        <f t="shared" si="7"/>
        <v>View on Google Map</v>
      </c>
    </row>
    <row r="503" spans="1:13" ht="12.75">
      <c r="A503" s="82">
        <v>38</v>
      </c>
      <c r="B503" s="82" t="s">
        <v>2034</v>
      </c>
      <c r="C503" s="82" t="s">
        <v>1113</v>
      </c>
      <c r="D503" s="82">
        <v>69.0119</v>
      </c>
      <c r="E503" s="82">
        <v>-150.3</v>
      </c>
      <c r="F503" s="82">
        <v>321</v>
      </c>
      <c r="G503" s="82" t="s">
        <v>1130</v>
      </c>
      <c r="H503" s="82" t="s">
        <v>2035</v>
      </c>
      <c r="I503" s="82" t="s">
        <v>2036</v>
      </c>
      <c r="J503" s="82" t="s">
        <v>1166</v>
      </c>
      <c r="K503" s="82" t="s">
        <v>1113</v>
      </c>
      <c r="L503" s="82" t="s">
        <v>1119</v>
      </c>
      <c r="M503" s="88" t="str">
        <f t="shared" si="7"/>
        <v>View on Google Map</v>
      </c>
    </row>
    <row r="504" spans="1:13" ht="12.75">
      <c r="A504" s="82">
        <v>1211</v>
      </c>
      <c r="B504" s="82" t="s">
        <v>2037</v>
      </c>
      <c r="C504" s="82" t="s">
        <v>1289</v>
      </c>
      <c r="D504" s="82">
        <v>68.9967</v>
      </c>
      <c r="E504" s="82">
        <v>-150.28142</v>
      </c>
      <c r="F504" s="82" t="s">
        <v>1113</v>
      </c>
      <c r="G504" s="82" t="s">
        <v>1114</v>
      </c>
      <c r="H504" s="82" t="s">
        <v>1113</v>
      </c>
      <c r="I504" s="82" t="s">
        <v>1113</v>
      </c>
      <c r="J504" s="82" t="s">
        <v>1118</v>
      </c>
      <c r="K504" s="82" t="s">
        <v>1113</v>
      </c>
      <c r="L504" s="82" t="s">
        <v>1119</v>
      </c>
      <c r="M504" s="88" t="str">
        <f t="shared" si="7"/>
        <v>View on Google Map</v>
      </c>
    </row>
    <row r="505" spans="1:13" ht="12.75">
      <c r="A505" s="82">
        <v>1210</v>
      </c>
      <c r="B505" s="82" t="s">
        <v>2038</v>
      </c>
      <c r="C505" s="82" t="s">
        <v>1289</v>
      </c>
      <c r="D505" s="82">
        <v>68.9967</v>
      </c>
      <c r="E505" s="82">
        <v>-150.28142</v>
      </c>
      <c r="F505" s="82" t="s">
        <v>1113</v>
      </c>
      <c r="G505" s="82" t="s">
        <v>1114</v>
      </c>
      <c r="H505" s="82" t="s">
        <v>1113</v>
      </c>
      <c r="I505" s="82" t="s">
        <v>1113</v>
      </c>
      <c r="J505" s="82" t="s">
        <v>1118</v>
      </c>
      <c r="K505" s="82" t="s">
        <v>1113</v>
      </c>
      <c r="L505" s="82" t="s">
        <v>1119</v>
      </c>
      <c r="M505" s="88" t="str">
        <f t="shared" si="7"/>
        <v>View on Google Map</v>
      </c>
    </row>
    <row r="506" spans="1:13" ht="12.75">
      <c r="A506" s="82">
        <v>39</v>
      </c>
      <c r="B506" s="82" t="s">
        <v>2039</v>
      </c>
      <c r="C506" s="82" t="s">
        <v>1113</v>
      </c>
      <c r="D506" s="82">
        <v>68.9946</v>
      </c>
      <c r="E506" s="82">
        <v>-150.307</v>
      </c>
      <c r="F506" s="82">
        <v>307</v>
      </c>
      <c r="G506" s="82" t="s">
        <v>1130</v>
      </c>
      <c r="H506" s="82" t="s">
        <v>2040</v>
      </c>
      <c r="I506" s="82" t="s">
        <v>1113</v>
      </c>
      <c r="J506" s="82" t="s">
        <v>1166</v>
      </c>
      <c r="K506" s="82" t="s">
        <v>1113</v>
      </c>
      <c r="L506" s="82" t="s">
        <v>1119</v>
      </c>
      <c r="M506" s="88" t="str">
        <f t="shared" si="7"/>
        <v>View on Google Map</v>
      </c>
    </row>
    <row r="507" spans="1:13" ht="12.75">
      <c r="A507" s="82">
        <v>46</v>
      </c>
      <c r="B507" s="82" t="s">
        <v>2041</v>
      </c>
      <c r="C507" s="82" t="s">
        <v>1113</v>
      </c>
      <c r="D507" s="82">
        <v>68.891069</v>
      </c>
      <c r="E507" s="82">
        <v>-150.585019</v>
      </c>
      <c r="F507" s="82" t="s">
        <v>1113</v>
      </c>
      <c r="G507" s="82" t="s">
        <v>1130</v>
      </c>
      <c r="H507" s="82" t="s">
        <v>1113</v>
      </c>
      <c r="I507" s="82" t="s">
        <v>1113</v>
      </c>
      <c r="J507" s="82" t="s">
        <v>1961</v>
      </c>
      <c r="K507" s="82" t="s">
        <v>1113</v>
      </c>
      <c r="L507" s="82" t="s">
        <v>1119</v>
      </c>
      <c r="M507" s="88" t="str">
        <f t="shared" si="7"/>
        <v>View on Google Map</v>
      </c>
    </row>
    <row r="508" spans="1:13" ht="12.75">
      <c r="A508" s="82">
        <v>47</v>
      </c>
      <c r="B508" s="82" t="s">
        <v>2042</v>
      </c>
      <c r="C508" s="82" t="s">
        <v>1113</v>
      </c>
      <c r="D508" s="82">
        <v>68.967</v>
      </c>
      <c r="E508" s="82">
        <v>-150.56673</v>
      </c>
      <c r="F508" s="82" t="s">
        <v>1113</v>
      </c>
      <c r="G508" s="82" t="s">
        <v>1130</v>
      </c>
      <c r="H508" s="82" t="s">
        <v>1113</v>
      </c>
      <c r="I508" s="82" t="s">
        <v>1113</v>
      </c>
      <c r="J508" s="82" t="s">
        <v>1961</v>
      </c>
      <c r="K508" s="82" t="s">
        <v>1113</v>
      </c>
      <c r="L508" s="82" t="s">
        <v>1119</v>
      </c>
      <c r="M508" s="88" t="str">
        <f t="shared" si="7"/>
        <v>View on Google Map</v>
      </c>
    </row>
    <row r="509" spans="1:13" ht="12.75">
      <c r="A509" s="82">
        <v>100</v>
      </c>
      <c r="B509" s="82" t="s">
        <v>2043</v>
      </c>
      <c r="C509" s="82" t="s">
        <v>2044</v>
      </c>
      <c r="D509" s="82">
        <v>68.629961</v>
      </c>
      <c r="E509" s="82">
        <v>-149.612633</v>
      </c>
      <c r="F509" s="82">
        <v>719</v>
      </c>
      <c r="G509" s="82" t="s">
        <v>1122</v>
      </c>
      <c r="H509" s="82" t="s">
        <v>2045</v>
      </c>
      <c r="I509" s="82" t="s">
        <v>2046</v>
      </c>
      <c r="J509" s="82" t="s">
        <v>1131</v>
      </c>
      <c r="K509" s="82" t="s">
        <v>1113</v>
      </c>
      <c r="L509" s="82" t="s">
        <v>1113</v>
      </c>
      <c r="M509" s="88" t="str">
        <f t="shared" si="7"/>
        <v>View on Google Map</v>
      </c>
    </row>
    <row r="510" spans="1:13" ht="12.75">
      <c r="A510" s="82">
        <v>523</v>
      </c>
      <c r="B510" s="82" t="s">
        <v>2047</v>
      </c>
      <c r="C510" s="82" t="s">
        <v>2048</v>
      </c>
      <c r="D510" s="82">
        <v>68.626672</v>
      </c>
      <c r="E510" s="82">
        <v>-149.597844</v>
      </c>
      <c r="F510" s="82">
        <v>719</v>
      </c>
      <c r="G510" s="82" t="s">
        <v>1122</v>
      </c>
      <c r="H510" s="82" t="s">
        <v>1113</v>
      </c>
      <c r="I510" s="82" t="s">
        <v>1113</v>
      </c>
      <c r="J510" s="82" t="s">
        <v>1123</v>
      </c>
      <c r="K510" s="82" t="s">
        <v>1113</v>
      </c>
      <c r="L510" s="82" t="s">
        <v>2049</v>
      </c>
      <c r="M510" s="88" t="str">
        <f t="shared" si="7"/>
        <v>View on Google Map</v>
      </c>
    </row>
    <row r="511" spans="1:13" ht="12.75">
      <c r="A511" s="82">
        <v>524</v>
      </c>
      <c r="B511" s="82" t="s">
        <v>2050</v>
      </c>
      <c r="C511" s="82" t="s">
        <v>2048</v>
      </c>
      <c r="D511" s="82">
        <v>68.632586</v>
      </c>
      <c r="E511" s="82">
        <v>-149.600895</v>
      </c>
      <c r="F511" s="82">
        <v>719</v>
      </c>
      <c r="G511" s="82" t="s">
        <v>1122</v>
      </c>
      <c r="H511" s="82" t="s">
        <v>1113</v>
      </c>
      <c r="I511" s="82" t="s">
        <v>1113</v>
      </c>
      <c r="J511" s="82" t="s">
        <v>1123</v>
      </c>
      <c r="K511" s="82" t="s">
        <v>1113</v>
      </c>
      <c r="L511" s="82" t="s">
        <v>2049</v>
      </c>
      <c r="M511" s="88" t="str">
        <f t="shared" si="7"/>
        <v>View on Google Map</v>
      </c>
    </row>
    <row r="512" spans="1:13" ht="12.75">
      <c r="A512" s="82">
        <v>525</v>
      </c>
      <c r="B512" s="82" t="s">
        <v>2051</v>
      </c>
      <c r="C512" s="82" t="s">
        <v>2048</v>
      </c>
      <c r="D512" s="82">
        <v>68.63639</v>
      </c>
      <c r="E512" s="82">
        <v>-149.594774</v>
      </c>
      <c r="F512" s="82">
        <v>719</v>
      </c>
      <c r="G512" s="82" t="s">
        <v>1122</v>
      </c>
      <c r="H512" s="82" t="s">
        <v>1113</v>
      </c>
      <c r="I512" s="82" t="s">
        <v>1113</v>
      </c>
      <c r="J512" s="82" t="s">
        <v>1123</v>
      </c>
      <c r="K512" s="82" t="s">
        <v>1113</v>
      </c>
      <c r="L512" s="82" t="s">
        <v>2049</v>
      </c>
      <c r="M512" s="88" t="str">
        <f t="shared" si="7"/>
        <v>View on Google Map</v>
      </c>
    </row>
    <row r="513" spans="1:13" ht="12.75">
      <c r="A513" s="82">
        <v>13</v>
      </c>
      <c r="B513" s="82" t="s">
        <v>2052</v>
      </c>
      <c r="C513" s="82" t="s">
        <v>1113</v>
      </c>
      <c r="D513" s="82">
        <v>68.6256</v>
      </c>
      <c r="E513" s="82">
        <v>-149.59605</v>
      </c>
      <c r="F513" s="82">
        <v>719</v>
      </c>
      <c r="G513" s="82" t="s">
        <v>1130</v>
      </c>
      <c r="H513" s="82" t="s">
        <v>2053</v>
      </c>
      <c r="I513" s="82" t="s">
        <v>2054</v>
      </c>
      <c r="J513" s="82" t="s">
        <v>1131</v>
      </c>
      <c r="K513" s="82">
        <v>190</v>
      </c>
      <c r="L513" s="82" t="s">
        <v>1486</v>
      </c>
      <c r="M513" s="88" t="str">
        <f t="shared" si="7"/>
        <v>View on Google Map</v>
      </c>
    </row>
    <row r="514" spans="1:13" ht="12.75">
      <c r="A514" s="82">
        <v>522</v>
      </c>
      <c r="B514" s="82" t="s">
        <v>2055</v>
      </c>
      <c r="C514" s="82" t="s">
        <v>2048</v>
      </c>
      <c r="D514" s="82">
        <v>68.625966</v>
      </c>
      <c r="E514" s="82">
        <v>-149.599022</v>
      </c>
      <c r="F514" s="82">
        <v>719</v>
      </c>
      <c r="G514" s="82" t="s">
        <v>1122</v>
      </c>
      <c r="H514" s="82" t="s">
        <v>1113</v>
      </c>
      <c r="I514" s="82" t="s">
        <v>1113</v>
      </c>
      <c r="J514" s="82" t="s">
        <v>1123</v>
      </c>
      <c r="K514" s="82" t="s">
        <v>1113</v>
      </c>
      <c r="L514" s="82" t="s">
        <v>2049</v>
      </c>
      <c r="M514" s="88" t="str">
        <f t="shared" si="7"/>
        <v>View on Google Map</v>
      </c>
    </row>
    <row r="515" spans="1:13" ht="12.75">
      <c r="A515" s="82">
        <v>101</v>
      </c>
      <c r="B515" s="82" t="s">
        <v>2056</v>
      </c>
      <c r="C515" s="82" t="s">
        <v>2057</v>
      </c>
      <c r="D515" s="82" t="s">
        <v>1113</v>
      </c>
      <c r="E515" s="82" t="s">
        <v>1113</v>
      </c>
      <c r="F515" s="82">
        <v>719</v>
      </c>
      <c r="G515" s="82" t="s">
        <v>1122</v>
      </c>
      <c r="H515" s="82" t="s">
        <v>1113</v>
      </c>
      <c r="I515" s="82" t="s">
        <v>1113</v>
      </c>
      <c r="J515" s="82" t="s">
        <v>1131</v>
      </c>
      <c r="K515" s="82" t="s">
        <v>1113</v>
      </c>
      <c r="L515" s="82" t="s">
        <v>1113</v>
      </c>
      <c r="M515" s="88" t="str">
        <f aca="true" t="shared" si="8" ref="M515:M576">HYPERLINK("http://maps.google.com/maps?q="&amp;D515&amp;","&amp;E515,"View on Google Map")</f>
        <v>View on Google Map</v>
      </c>
    </row>
    <row r="516" spans="1:13" ht="12.75">
      <c r="A516" s="82">
        <v>102</v>
      </c>
      <c r="B516" s="82" t="s">
        <v>2058</v>
      </c>
      <c r="C516" s="82" t="s">
        <v>2059</v>
      </c>
      <c r="D516" s="82">
        <v>68.638624</v>
      </c>
      <c r="E516" s="82">
        <v>-149.610737</v>
      </c>
      <c r="F516" s="82">
        <v>719</v>
      </c>
      <c r="G516" s="82" t="s">
        <v>1122</v>
      </c>
      <c r="H516" s="82" t="s">
        <v>2060</v>
      </c>
      <c r="I516" s="82" t="s">
        <v>2061</v>
      </c>
      <c r="J516" s="82" t="s">
        <v>1131</v>
      </c>
      <c r="K516" s="82" t="s">
        <v>1113</v>
      </c>
      <c r="L516" s="82" t="s">
        <v>1113</v>
      </c>
      <c r="M516" s="88" t="str">
        <f t="shared" si="8"/>
        <v>View on Google Map</v>
      </c>
    </row>
    <row r="517" spans="1:13" ht="12.75">
      <c r="A517" s="82">
        <v>526</v>
      </c>
      <c r="B517" s="82" t="s">
        <v>2062</v>
      </c>
      <c r="C517" s="82" t="s">
        <v>2048</v>
      </c>
      <c r="D517" s="82">
        <v>68.633232</v>
      </c>
      <c r="E517" s="82">
        <v>-149.61149</v>
      </c>
      <c r="F517" s="82">
        <v>719</v>
      </c>
      <c r="G517" s="82" t="s">
        <v>1122</v>
      </c>
      <c r="H517" s="82" t="s">
        <v>1113</v>
      </c>
      <c r="I517" s="82" t="s">
        <v>1113</v>
      </c>
      <c r="J517" s="82" t="s">
        <v>1123</v>
      </c>
      <c r="K517" s="82" t="s">
        <v>1113</v>
      </c>
      <c r="L517" s="82" t="s">
        <v>2049</v>
      </c>
      <c r="M517" s="88" t="str">
        <f t="shared" si="8"/>
        <v>View on Google Map</v>
      </c>
    </row>
    <row r="518" spans="1:13" ht="12.75">
      <c r="A518" s="82">
        <v>14</v>
      </c>
      <c r="B518" s="82" t="s">
        <v>2063</v>
      </c>
      <c r="C518" s="82" t="s">
        <v>1113</v>
      </c>
      <c r="D518" s="82" t="s">
        <v>1113</v>
      </c>
      <c r="E518" s="82" t="s">
        <v>1113</v>
      </c>
      <c r="F518" s="82">
        <v>719</v>
      </c>
      <c r="G518" s="82" t="s">
        <v>1130</v>
      </c>
      <c r="H518" s="82" t="s">
        <v>2064</v>
      </c>
      <c r="I518" s="82" t="s">
        <v>1113</v>
      </c>
      <c r="J518" s="82" t="s">
        <v>1131</v>
      </c>
      <c r="K518" s="82" t="s">
        <v>1113</v>
      </c>
      <c r="L518" s="82" t="s">
        <v>1113</v>
      </c>
      <c r="M518" s="88" t="str">
        <f t="shared" si="8"/>
        <v>View on Google Map</v>
      </c>
    </row>
    <row r="519" spans="1:13" ht="12.75">
      <c r="A519" s="82">
        <v>527</v>
      </c>
      <c r="B519" s="82" t="s">
        <v>2065</v>
      </c>
      <c r="C519" s="82" t="s">
        <v>2048</v>
      </c>
      <c r="D519" s="82">
        <v>68.639895</v>
      </c>
      <c r="E519" s="82">
        <v>-149.596106</v>
      </c>
      <c r="F519" s="82">
        <v>719</v>
      </c>
      <c r="G519" s="82" t="s">
        <v>1122</v>
      </c>
      <c r="H519" s="82" t="s">
        <v>1113</v>
      </c>
      <c r="I519" s="82" t="s">
        <v>1113</v>
      </c>
      <c r="J519" s="82" t="s">
        <v>1123</v>
      </c>
      <c r="K519" s="82" t="s">
        <v>1113</v>
      </c>
      <c r="L519" s="82" t="s">
        <v>2049</v>
      </c>
      <c r="M519" s="88" t="str">
        <f t="shared" si="8"/>
        <v>View on Google Map</v>
      </c>
    </row>
    <row r="520" spans="1:13" ht="12.75">
      <c r="A520" s="82">
        <v>9</v>
      </c>
      <c r="B520" s="82" t="s">
        <v>2066</v>
      </c>
      <c r="C520" s="82" t="s">
        <v>1113</v>
      </c>
      <c r="D520" s="82" t="s">
        <v>1113</v>
      </c>
      <c r="E520" s="82" t="s">
        <v>1113</v>
      </c>
      <c r="F520" s="82">
        <v>823</v>
      </c>
      <c r="G520" s="82" t="s">
        <v>1130</v>
      </c>
      <c r="H520" s="82" t="s">
        <v>1113</v>
      </c>
      <c r="I520" s="82" t="s">
        <v>1113</v>
      </c>
      <c r="J520" s="82" t="s">
        <v>1131</v>
      </c>
      <c r="K520" s="82" t="s">
        <v>1113</v>
      </c>
      <c r="L520" s="82" t="s">
        <v>1113</v>
      </c>
      <c r="M520" s="88" t="str">
        <f t="shared" si="8"/>
        <v>View on Google Map</v>
      </c>
    </row>
    <row r="521" spans="1:13" ht="12.75">
      <c r="A521" s="82">
        <v>22</v>
      </c>
      <c r="B521" s="82" t="s">
        <v>2067</v>
      </c>
      <c r="C521" s="82" t="s">
        <v>1113</v>
      </c>
      <c r="D521" s="82" t="s">
        <v>1113</v>
      </c>
      <c r="E521" s="82" t="s">
        <v>1113</v>
      </c>
      <c r="F521" s="82" t="s">
        <v>1113</v>
      </c>
      <c r="G521" s="82" t="s">
        <v>1130</v>
      </c>
      <c r="H521" s="82" t="s">
        <v>2068</v>
      </c>
      <c r="I521" s="82" t="s">
        <v>1113</v>
      </c>
      <c r="J521" s="82" t="s">
        <v>1131</v>
      </c>
      <c r="K521" s="82" t="s">
        <v>1113</v>
      </c>
      <c r="L521" s="82" t="s">
        <v>1113</v>
      </c>
      <c r="M521" s="88" t="str">
        <f t="shared" si="8"/>
        <v>View on Google Map</v>
      </c>
    </row>
    <row r="522" spans="1:13" ht="12.75">
      <c r="A522" s="82">
        <v>528</v>
      </c>
      <c r="B522" s="82" t="s">
        <v>2069</v>
      </c>
      <c r="C522" s="82" t="s">
        <v>2048</v>
      </c>
      <c r="D522" s="82">
        <v>68.634241</v>
      </c>
      <c r="E522" s="82">
        <v>-149.602759</v>
      </c>
      <c r="F522" s="82">
        <v>719</v>
      </c>
      <c r="G522" s="82" t="s">
        <v>1122</v>
      </c>
      <c r="H522" s="82" t="s">
        <v>1113</v>
      </c>
      <c r="I522" s="82" t="s">
        <v>1113</v>
      </c>
      <c r="J522" s="82" t="s">
        <v>1123</v>
      </c>
      <c r="K522" s="82" t="s">
        <v>1113</v>
      </c>
      <c r="L522" s="82" t="s">
        <v>2049</v>
      </c>
      <c r="M522" s="88" t="str">
        <f t="shared" si="8"/>
        <v>View on Google Map</v>
      </c>
    </row>
    <row r="523" spans="1:13" ht="12.75">
      <c r="A523" s="82">
        <v>521</v>
      </c>
      <c r="B523" s="82" t="s">
        <v>2070</v>
      </c>
      <c r="C523" s="82" t="s">
        <v>2048</v>
      </c>
      <c r="D523" s="82">
        <v>68.628656</v>
      </c>
      <c r="E523" s="82">
        <v>-149.599606</v>
      </c>
      <c r="F523" s="82">
        <v>719</v>
      </c>
      <c r="G523" s="82" t="s">
        <v>1122</v>
      </c>
      <c r="H523" s="82" t="s">
        <v>1113</v>
      </c>
      <c r="I523" s="82" t="s">
        <v>1113</v>
      </c>
      <c r="J523" s="82" t="s">
        <v>1123</v>
      </c>
      <c r="K523" s="82" t="s">
        <v>1113</v>
      </c>
      <c r="L523" s="82" t="s">
        <v>2049</v>
      </c>
      <c r="M523" s="88" t="str">
        <f t="shared" si="8"/>
        <v>View on Google Map</v>
      </c>
    </row>
    <row r="524" spans="1:13" ht="12.75">
      <c r="A524" s="82">
        <v>520</v>
      </c>
      <c r="B524" s="82" t="s">
        <v>2071</v>
      </c>
      <c r="C524" s="82" t="s">
        <v>2048</v>
      </c>
      <c r="D524" s="82">
        <v>68.633064</v>
      </c>
      <c r="E524" s="82">
        <v>-149.62827</v>
      </c>
      <c r="F524" s="82">
        <v>719</v>
      </c>
      <c r="G524" s="82" t="s">
        <v>1122</v>
      </c>
      <c r="H524" s="82" t="s">
        <v>1113</v>
      </c>
      <c r="I524" s="82" t="s">
        <v>1113</v>
      </c>
      <c r="J524" s="82" t="s">
        <v>1123</v>
      </c>
      <c r="K524" s="82" t="s">
        <v>1113</v>
      </c>
      <c r="L524" s="82" t="s">
        <v>2049</v>
      </c>
      <c r="M524" s="88" t="str">
        <f t="shared" si="8"/>
        <v>View on Google Map</v>
      </c>
    </row>
    <row r="525" spans="1:13" ht="12.75">
      <c r="A525" s="82">
        <v>901</v>
      </c>
      <c r="B525" s="82" t="s">
        <v>2072</v>
      </c>
      <c r="C525" s="82" t="s">
        <v>2073</v>
      </c>
      <c r="D525" s="82" t="s">
        <v>1113</v>
      </c>
      <c r="E525" s="82" t="s">
        <v>1113</v>
      </c>
      <c r="F525" s="82" t="s">
        <v>1113</v>
      </c>
      <c r="G525" s="82" t="s">
        <v>1113</v>
      </c>
      <c r="H525" s="82" t="s">
        <v>2074</v>
      </c>
      <c r="I525" s="82" t="s">
        <v>1113</v>
      </c>
      <c r="J525" s="82" t="s">
        <v>1113</v>
      </c>
      <c r="K525" s="82" t="s">
        <v>1113</v>
      </c>
      <c r="L525" s="82" t="s">
        <v>1113</v>
      </c>
      <c r="M525" s="88" t="str">
        <f t="shared" si="8"/>
        <v>View on Google Map</v>
      </c>
    </row>
    <row r="526" spans="1:13" ht="12.75">
      <c r="A526" s="82">
        <v>902</v>
      </c>
      <c r="B526" s="82" t="s">
        <v>2075</v>
      </c>
      <c r="C526" s="82" t="s">
        <v>2073</v>
      </c>
      <c r="D526" s="82" t="s">
        <v>1113</v>
      </c>
      <c r="E526" s="82" t="s">
        <v>1113</v>
      </c>
      <c r="F526" s="82">
        <v>757</v>
      </c>
      <c r="G526" s="82" t="s">
        <v>1114</v>
      </c>
      <c r="H526" s="82" t="s">
        <v>2076</v>
      </c>
      <c r="I526" s="82" t="s">
        <v>1113</v>
      </c>
      <c r="J526" s="82" t="s">
        <v>1131</v>
      </c>
      <c r="K526" s="82" t="s">
        <v>1113</v>
      </c>
      <c r="L526" s="82" t="s">
        <v>1113</v>
      </c>
      <c r="M526" s="88" t="str">
        <f t="shared" si="8"/>
        <v>View on Google Map</v>
      </c>
    </row>
    <row r="527" spans="1:13" ht="12.75">
      <c r="A527" s="82">
        <v>903</v>
      </c>
      <c r="B527" s="82" t="s">
        <v>2077</v>
      </c>
      <c r="C527" s="82" t="s">
        <v>2073</v>
      </c>
      <c r="D527" s="82" t="s">
        <v>1113</v>
      </c>
      <c r="E527" s="82" t="s">
        <v>1113</v>
      </c>
      <c r="F527" s="82">
        <v>770</v>
      </c>
      <c r="G527" s="82" t="s">
        <v>1114</v>
      </c>
      <c r="H527" s="82" t="s">
        <v>2078</v>
      </c>
      <c r="I527" s="82" t="s">
        <v>1113</v>
      </c>
      <c r="J527" s="82" t="s">
        <v>1131</v>
      </c>
      <c r="K527" s="82" t="s">
        <v>1113</v>
      </c>
      <c r="L527" s="82" t="s">
        <v>1113</v>
      </c>
      <c r="M527" s="88" t="str">
        <f t="shared" si="8"/>
        <v>View on Google Map</v>
      </c>
    </row>
    <row r="528" spans="1:13" ht="12.75">
      <c r="A528" s="82">
        <v>904</v>
      </c>
      <c r="B528" s="82" t="s">
        <v>2079</v>
      </c>
      <c r="C528" s="82" t="s">
        <v>2073</v>
      </c>
      <c r="D528" s="82" t="s">
        <v>1113</v>
      </c>
      <c r="E528" s="82" t="s">
        <v>1113</v>
      </c>
      <c r="F528" s="82">
        <v>770</v>
      </c>
      <c r="G528" s="82" t="s">
        <v>1114</v>
      </c>
      <c r="H528" s="82" t="s">
        <v>2080</v>
      </c>
      <c r="I528" s="82" t="s">
        <v>1113</v>
      </c>
      <c r="J528" s="82" t="s">
        <v>1131</v>
      </c>
      <c r="K528" s="82" t="s">
        <v>1113</v>
      </c>
      <c r="L528" s="82" t="s">
        <v>1113</v>
      </c>
      <c r="M528" s="88" t="str">
        <f t="shared" si="8"/>
        <v>View on Google Map</v>
      </c>
    </row>
    <row r="529" spans="1:13" ht="12.75">
      <c r="A529" s="82">
        <v>905</v>
      </c>
      <c r="B529" s="82" t="s">
        <v>2081</v>
      </c>
      <c r="C529" s="82" t="s">
        <v>2073</v>
      </c>
      <c r="D529" s="82" t="s">
        <v>1113</v>
      </c>
      <c r="E529" s="82" t="s">
        <v>1113</v>
      </c>
      <c r="F529" s="82">
        <v>769</v>
      </c>
      <c r="G529" s="82" t="s">
        <v>1114</v>
      </c>
      <c r="H529" s="82" t="s">
        <v>2082</v>
      </c>
      <c r="I529" s="82" t="s">
        <v>1113</v>
      </c>
      <c r="J529" s="82" t="s">
        <v>1131</v>
      </c>
      <c r="K529" s="82" t="s">
        <v>1113</v>
      </c>
      <c r="L529" s="82" t="s">
        <v>1113</v>
      </c>
      <c r="M529" s="88" t="str">
        <f t="shared" si="8"/>
        <v>View on Google Map</v>
      </c>
    </row>
    <row r="530" spans="1:13" ht="12.75">
      <c r="A530" s="82">
        <v>906</v>
      </c>
      <c r="B530" s="82" t="s">
        <v>2083</v>
      </c>
      <c r="C530" s="82" t="s">
        <v>2073</v>
      </c>
      <c r="D530" s="82" t="s">
        <v>1113</v>
      </c>
      <c r="E530" s="82" t="s">
        <v>1113</v>
      </c>
      <c r="F530" s="82">
        <v>769</v>
      </c>
      <c r="G530" s="82" t="s">
        <v>1114</v>
      </c>
      <c r="H530" s="82" t="s">
        <v>2084</v>
      </c>
      <c r="I530" s="82" t="s">
        <v>1113</v>
      </c>
      <c r="J530" s="82" t="s">
        <v>1131</v>
      </c>
      <c r="K530" s="82" t="s">
        <v>1113</v>
      </c>
      <c r="L530" s="82" t="s">
        <v>1113</v>
      </c>
      <c r="M530" s="88" t="str">
        <f t="shared" si="8"/>
        <v>View on Google Map</v>
      </c>
    </row>
    <row r="531" spans="1:13" ht="12.75">
      <c r="A531" s="82">
        <v>907</v>
      </c>
      <c r="B531" s="82" t="s">
        <v>2085</v>
      </c>
      <c r="C531" s="82" t="s">
        <v>2073</v>
      </c>
      <c r="D531" s="82" t="s">
        <v>1113</v>
      </c>
      <c r="E531" s="82" t="s">
        <v>1113</v>
      </c>
      <c r="F531" s="82">
        <v>770</v>
      </c>
      <c r="G531" s="82" t="s">
        <v>1114</v>
      </c>
      <c r="H531" s="82" t="s">
        <v>2086</v>
      </c>
      <c r="I531" s="82" t="s">
        <v>1113</v>
      </c>
      <c r="J531" s="82" t="s">
        <v>1131</v>
      </c>
      <c r="K531" s="82" t="s">
        <v>1113</v>
      </c>
      <c r="L531" s="82" t="s">
        <v>1113</v>
      </c>
      <c r="M531" s="88" t="str">
        <f t="shared" si="8"/>
        <v>View on Google Map</v>
      </c>
    </row>
    <row r="532" spans="1:13" ht="12.75">
      <c r="A532" s="82">
        <v>908</v>
      </c>
      <c r="B532" s="82" t="s">
        <v>2087</v>
      </c>
      <c r="C532" s="82" t="s">
        <v>2073</v>
      </c>
      <c r="D532" s="82" t="s">
        <v>1113</v>
      </c>
      <c r="E532" s="82" t="s">
        <v>1113</v>
      </c>
      <c r="F532" s="82">
        <v>770</v>
      </c>
      <c r="G532" s="82" t="s">
        <v>1114</v>
      </c>
      <c r="H532" s="82" t="s">
        <v>2088</v>
      </c>
      <c r="I532" s="82" t="s">
        <v>1113</v>
      </c>
      <c r="J532" s="82" t="s">
        <v>1131</v>
      </c>
      <c r="K532" s="82" t="s">
        <v>1113</v>
      </c>
      <c r="L532" s="82" t="s">
        <v>1113</v>
      </c>
      <c r="M532" s="88" t="str">
        <f t="shared" si="8"/>
        <v>View on Google Map</v>
      </c>
    </row>
    <row r="533" spans="1:13" ht="12.75">
      <c r="A533" s="82">
        <v>909</v>
      </c>
      <c r="B533" s="82" t="s">
        <v>2089</v>
      </c>
      <c r="C533" s="82" t="s">
        <v>2073</v>
      </c>
      <c r="D533" s="82" t="s">
        <v>1113</v>
      </c>
      <c r="E533" s="82" t="s">
        <v>1113</v>
      </c>
      <c r="F533" s="82">
        <v>764</v>
      </c>
      <c r="G533" s="82" t="s">
        <v>1114</v>
      </c>
      <c r="H533" s="82" t="s">
        <v>2090</v>
      </c>
      <c r="I533" s="82" t="s">
        <v>1113</v>
      </c>
      <c r="J533" s="82" t="s">
        <v>1131</v>
      </c>
      <c r="K533" s="82" t="s">
        <v>1113</v>
      </c>
      <c r="L533" s="82" t="s">
        <v>1113</v>
      </c>
      <c r="M533" s="88" t="str">
        <f t="shared" si="8"/>
        <v>View on Google Map</v>
      </c>
    </row>
    <row r="534" spans="1:13" ht="12.75">
      <c r="A534" s="82">
        <v>910</v>
      </c>
      <c r="B534" s="82" t="s">
        <v>2091</v>
      </c>
      <c r="C534" s="82" t="s">
        <v>2073</v>
      </c>
      <c r="D534" s="82" t="s">
        <v>1113</v>
      </c>
      <c r="E534" s="82" t="s">
        <v>1113</v>
      </c>
      <c r="F534" s="82">
        <v>764</v>
      </c>
      <c r="G534" s="82" t="s">
        <v>1114</v>
      </c>
      <c r="H534" s="82" t="s">
        <v>2092</v>
      </c>
      <c r="I534" s="82" t="s">
        <v>1113</v>
      </c>
      <c r="J534" s="82" t="s">
        <v>1131</v>
      </c>
      <c r="K534" s="82" t="s">
        <v>1113</v>
      </c>
      <c r="L534" s="82" t="s">
        <v>1113</v>
      </c>
      <c r="M534" s="88" t="str">
        <f t="shared" si="8"/>
        <v>View on Google Map</v>
      </c>
    </row>
    <row r="535" spans="1:13" ht="12.75">
      <c r="A535" s="82">
        <v>911</v>
      </c>
      <c r="B535" s="82" t="s">
        <v>2093</v>
      </c>
      <c r="C535" s="82" t="s">
        <v>2073</v>
      </c>
      <c r="D535" s="82" t="s">
        <v>1113</v>
      </c>
      <c r="E535" s="82" t="s">
        <v>1113</v>
      </c>
      <c r="F535" s="82">
        <v>760</v>
      </c>
      <c r="G535" s="82" t="s">
        <v>1114</v>
      </c>
      <c r="H535" s="82" t="s">
        <v>2094</v>
      </c>
      <c r="I535" s="82" t="s">
        <v>1113</v>
      </c>
      <c r="J535" s="82" t="s">
        <v>1131</v>
      </c>
      <c r="K535" s="82" t="s">
        <v>1113</v>
      </c>
      <c r="L535" s="82" t="s">
        <v>1113</v>
      </c>
      <c r="M535" s="88" t="str">
        <f t="shared" si="8"/>
        <v>View on Google Map</v>
      </c>
    </row>
    <row r="536" spans="1:13" ht="12.75">
      <c r="A536" s="82">
        <v>912</v>
      </c>
      <c r="B536" s="82" t="s">
        <v>2095</v>
      </c>
      <c r="C536" s="82" t="s">
        <v>2073</v>
      </c>
      <c r="D536" s="82" t="s">
        <v>1113</v>
      </c>
      <c r="E536" s="82" t="s">
        <v>1113</v>
      </c>
      <c r="F536" s="82">
        <v>760</v>
      </c>
      <c r="G536" s="82" t="s">
        <v>1114</v>
      </c>
      <c r="H536" s="82" t="s">
        <v>2096</v>
      </c>
      <c r="I536" s="82" t="s">
        <v>1113</v>
      </c>
      <c r="J536" s="82" t="s">
        <v>1131</v>
      </c>
      <c r="K536" s="82" t="s">
        <v>1113</v>
      </c>
      <c r="L536" s="82" t="s">
        <v>1113</v>
      </c>
      <c r="M536" s="88" t="str">
        <f t="shared" si="8"/>
        <v>View on Google Map</v>
      </c>
    </row>
    <row r="537" spans="1:13" ht="12.75">
      <c r="A537" s="82">
        <v>913</v>
      </c>
      <c r="B537" s="82" t="s">
        <v>2097</v>
      </c>
      <c r="C537" s="82" t="s">
        <v>2073</v>
      </c>
      <c r="D537" s="82" t="s">
        <v>1113</v>
      </c>
      <c r="E537" s="82" t="s">
        <v>1113</v>
      </c>
      <c r="F537" s="82">
        <v>759</v>
      </c>
      <c r="G537" s="82" t="s">
        <v>1114</v>
      </c>
      <c r="H537" s="82" t="s">
        <v>2098</v>
      </c>
      <c r="I537" s="82" t="s">
        <v>1113</v>
      </c>
      <c r="J537" s="82" t="s">
        <v>1131</v>
      </c>
      <c r="K537" s="82" t="s">
        <v>1113</v>
      </c>
      <c r="L537" s="82" t="s">
        <v>1113</v>
      </c>
      <c r="M537" s="88" t="str">
        <f t="shared" si="8"/>
        <v>View on Google Map</v>
      </c>
    </row>
    <row r="538" spans="1:13" ht="12.75">
      <c r="A538" s="82">
        <v>914</v>
      </c>
      <c r="B538" s="82" t="s">
        <v>2099</v>
      </c>
      <c r="C538" s="82" t="s">
        <v>2073</v>
      </c>
      <c r="D538" s="82" t="s">
        <v>1113</v>
      </c>
      <c r="E538" s="82" t="s">
        <v>1113</v>
      </c>
      <c r="F538" s="82">
        <v>758</v>
      </c>
      <c r="G538" s="82" t="s">
        <v>1114</v>
      </c>
      <c r="H538" s="82" t="s">
        <v>2100</v>
      </c>
      <c r="I538" s="82" t="s">
        <v>1113</v>
      </c>
      <c r="J538" s="82" t="s">
        <v>1131</v>
      </c>
      <c r="K538" s="82" t="s">
        <v>1113</v>
      </c>
      <c r="L538" s="82" t="s">
        <v>1113</v>
      </c>
      <c r="M538" s="88" t="str">
        <f t="shared" si="8"/>
        <v>View on Google Map</v>
      </c>
    </row>
    <row r="539" spans="1:13" ht="12.75">
      <c r="A539" s="82">
        <v>915</v>
      </c>
      <c r="B539" s="82" t="s">
        <v>2101</v>
      </c>
      <c r="C539" s="82" t="s">
        <v>2102</v>
      </c>
      <c r="D539" s="82">
        <v>68.627901</v>
      </c>
      <c r="E539" s="82">
        <v>-149.612951</v>
      </c>
      <c r="F539" s="82">
        <v>759</v>
      </c>
      <c r="G539" s="82" t="s">
        <v>1114</v>
      </c>
      <c r="H539" s="82" t="s">
        <v>2103</v>
      </c>
      <c r="I539" s="82" t="s">
        <v>2104</v>
      </c>
      <c r="J539" s="82" t="s">
        <v>1131</v>
      </c>
      <c r="K539" s="82" t="s">
        <v>1113</v>
      </c>
      <c r="L539" s="82" t="s">
        <v>1113</v>
      </c>
      <c r="M539" s="88" t="str">
        <f t="shared" si="8"/>
        <v>View on Google Map</v>
      </c>
    </row>
    <row r="540" spans="1:13" ht="12.75">
      <c r="A540" s="82">
        <v>900</v>
      </c>
      <c r="B540" s="82" t="s">
        <v>2105</v>
      </c>
      <c r="C540" s="82" t="s">
        <v>1113</v>
      </c>
      <c r="D540" s="82">
        <v>68.623488</v>
      </c>
      <c r="E540" s="82">
        <v>-149.616559</v>
      </c>
      <c r="F540" s="82">
        <v>761</v>
      </c>
      <c r="G540" s="82" t="s">
        <v>1114</v>
      </c>
      <c r="H540" s="82" t="s">
        <v>2106</v>
      </c>
      <c r="I540" s="82" t="s">
        <v>2107</v>
      </c>
      <c r="J540" s="82" t="s">
        <v>1131</v>
      </c>
      <c r="K540" s="82" t="s">
        <v>1113</v>
      </c>
      <c r="L540" s="82" t="s">
        <v>1113</v>
      </c>
      <c r="M540" s="88" t="str">
        <f t="shared" si="8"/>
        <v>View on Google Map</v>
      </c>
    </row>
    <row r="541" spans="1:13" ht="12.75">
      <c r="A541" s="82">
        <v>42</v>
      </c>
      <c r="B541" s="82" t="s">
        <v>2108</v>
      </c>
      <c r="C541" s="82" t="s">
        <v>1113</v>
      </c>
      <c r="D541" s="82">
        <v>68.960556</v>
      </c>
      <c r="E541" s="82">
        <v>-150.630556</v>
      </c>
      <c r="F541" s="82" t="s">
        <v>1113</v>
      </c>
      <c r="G541" s="82" t="s">
        <v>1130</v>
      </c>
      <c r="H541" s="82" t="s">
        <v>2109</v>
      </c>
      <c r="I541" s="82" t="s">
        <v>1113</v>
      </c>
      <c r="J541" s="82" t="s">
        <v>1961</v>
      </c>
      <c r="K541" s="82" t="s">
        <v>1113</v>
      </c>
      <c r="L541" s="82" t="s">
        <v>1119</v>
      </c>
      <c r="M541" s="88" t="str">
        <f t="shared" si="8"/>
        <v>View on Google Map</v>
      </c>
    </row>
    <row r="542" spans="1:13" ht="12.75">
      <c r="A542" s="82">
        <v>43</v>
      </c>
      <c r="B542" s="82" t="s">
        <v>2110</v>
      </c>
      <c r="C542" s="82" t="s">
        <v>1113</v>
      </c>
      <c r="D542" s="82">
        <v>68.935101</v>
      </c>
      <c r="E542" s="82">
        <v>-150.683917</v>
      </c>
      <c r="F542" s="82" t="s">
        <v>1113</v>
      </c>
      <c r="G542" s="82" t="s">
        <v>1130</v>
      </c>
      <c r="H542" s="82" t="s">
        <v>2111</v>
      </c>
      <c r="I542" s="82" t="s">
        <v>1113</v>
      </c>
      <c r="J542" s="82" t="s">
        <v>1961</v>
      </c>
      <c r="K542" s="82" t="s">
        <v>1113</v>
      </c>
      <c r="L542" s="82" t="s">
        <v>1119</v>
      </c>
      <c r="M542" s="88" t="str">
        <f t="shared" si="8"/>
        <v>View on Google Map</v>
      </c>
    </row>
    <row r="543" spans="1:13" ht="12.75">
      <c r="A543" s="82">
        <v>44</v>
      </c>
      <c r="B543" s="82" t="s">
        <v>2112</v>
      </c>
      <c r="C543" s="82" t="s">
        <v>1113</v>
      </c>
      <c r="D543" s="82">
        <v>68.916987</v>
      </c>
      <c r="E543" s="82">
        <v>-150.659291</v>
      </c>
      <c r="F543" s="82" t="s">
        <v>1113</v>
      </c>
      <c r="G543" s="82" t="s">
        <v>1130</v>
      </c>
      <c r="H543" s="82" t="s">
        <v>2113</v>
      </c>
      <c r="I543" s="82" t="s">
        <v>1113</v>
      </c>
      <c r="J543" s="82" t="s">
        <v>1961</v>
      </c>
      <c r="K543" s="82" t="s">
        <v>1113</v>
      </c>
      <c r="L543" s="82" t="s">
        <v>1119</v>
      </c>
      <c r="M543" s="88" t="str">
        <f t="shared" si="8"/>
        <v>View on Google Map</v>
      </c>
    </row>
    <row r="544" spans="1:13" ht="12.75">
      <c r="A544" s="82">
        <v>932</v>
      </c>
      <c r="B544" s="82" t="s">
        <v>2114</v>
      </c>
      <c r="C544" s="82" t="s">
        <v>1113</v>
      </c>
      <c r="D544" s="82" t="s">
        <v>1113</v>
      </c>
      <c r="E544" s="82" t="s">
        <v>1113</v>
      </c>
      <c r="F544" s="82">
        <v>750</v>
      </c>
      <c r="G544" s="82" t="s">
        <v>1114</v>
      </c>
      <c r="H544" s="82" t="s">
        <v>2115</v>
      </c>
      <c r="I544" s="82" t="s">
        <v>2116</v>
      </c>
      <c r="J544" s="82" t="s">
        <v>1131</v>
      </c>
      <c r="K544" s="82" t="s">
        <v>1113</v>
      </c>
      <c r="L544" s="82" t="s">
        <v>1113</v>
      </c>
      <c r="M544" s="88" t="str">
        <f t="shared" si="8"/>
        <v>View on Google Map</v>
      </c>
    </row>
    <row r="545" spans="1:13" ht="12.75">
      <c r="A545" s="82">
        <v>920</v>
      </c>
      <c r="B545" s="82" t="s">
        <v>2117</v>
      </c>
      <c r="C545" s="82" t="s">
        <v>1113</v>
      </c>
      <c r="D545" s="82" t="s">
        <v>1113</v>
      </c>
      <c r="E545" s="82" t="s">
        <v>1113</v>
      </c>
      <c r="F545" s="82">
        <v>760</v>
      </c>
      <c r="G545" s="82" t="s">
        <v>1114</v>
      </c>
      <c r="H545" s="82" t="s">
        <v>2118</v>
      </c>
      <c r="I545" s="82" t="s">
        <v>2119</v>
      </c>
      <c r="J545" s="82" t="s">
        <v>1131</v>
      </c>
      <c r="K545" s="82" t="s">
        <v>1113</v>
      </c>
      <c r="L545" s="82" t="s">
        <v>1113</v>
      </c>
      <c r="M545" s="88" t="str">
        <f t="shared" si="8"/>
        <v>View on Google Map</v>
      </c>
    </row>
    <row r="546" spans="1:13" ht="12.75">
      <c r="A546" s="82">
        <v>921</v>
      </c>
      <c r="B546" s="82" t="s">
        <v>2120</v>
      </c>
      <c r="C546" s="82" t="s">
        <v>1113</v>
      </c>
      <c r="D546" s="82" t="s">
        <v>1113</v>
      </c>
      <c r="E546" s="82" t="s">
        <v>1113</v>
      </c>
      <c r="F546" s="82">
        <v>720</v>
      </c>
      <c r="G546" s="82" t="s">
        <v>1114</v>
      </c>
      <c r="H546" s="82" t="s">
        <v>2121</v>
      </c>
      <c r="I546" s="82" t="s">
        <v>2122</v>
      </c>
      <c r="J546" s="82" t="s">
        <v>1131</v>
      </c>
      <c r="K546" s="82" t="s">
        <v>1113</v>
      </c>
      <c r="L546" s="82" t="s">
        <v>1113</v>
      </c>
      <c r="M546" s="88" t="str">
        <f t="shared" si="8"/>
        <v>View on Google Map</v>
      </c>
    </row>
    <row r="547" spans="1:13" ht="12.75">
      <c r="A547" s="82">
        <v>922</v>
      </c>
      <c r="B547" s="82" t="s">
        <v>2123</v>
      </c>
      <c r="C547" s="82" t="s">
        <v>1113</v>
      </c>
      <c r="D547" s="82" t="s">
        <v>1113</v>
      </c>
      <c r="E547" s="82" t="s">
        <v>1113</v>
      </c>
      <c r="F547" s="82">
        <v>750</v>
      </c>
      <c r="G547" s="82" t="s">
        <v>1114</v>
      </c>
      <c r="H547" s="82" t="s">
        <v>2124</v>
      </c>
      <c r="I547" s="82" t="s">
        <v>2125</v>
      </c>
      <c r="J547" s="82" t="s">
        <v>1131</v>
      </c>
      <c r="K547" s="82" t="s">
        <v>1113</v>
      </c>
      <c r="L547" s="82" t="s">
        <v>1113</v>
      </c>
      <c r="M547" s="88" t="str">
        <f t="shared" si="8"/>
        <v>View on Google Map</v>
      </c>
    </row>
    <row r="548" spans="1:13" ht="12.75">
      <c r="A548" s="82">
        <v>923</v>
      </c>
      <c r="B548" s="82" t="s">
        <v>2126</v>
      </c>
      <c r="C548" s="82" t="s">
        <v>1113</v>
      </c>
      <c r="D548" s="82" t="s">
        <v>1113</v>
      </c>
      <c r="E548" s="82" t="s">
        <v>1113</v>
      </c>
      <c r="F548" s="82">
        <v>750</v>
      </c>
      <c r="G548" s="82" t="s">
        <v>1114</v>
      </c>
      <c r="H548" s="82" t="s">
        <v>2127</v>
      </c>
      <c r="I548" s="82" t="s">
        <v>2128</v>
      </c>
      <c r="J548" s="82" t="s">
        <v>1131</v>
      </c>
      <c r="K548" s="82" t="s">
        <v>1113</v>
      </c>
      <c r="L548" s="82" t="s">
        <v>1113</v>
      </c>
      <c r="M548" s="88" t="str">
        <f t="shared" si="8"/>
        <v>View on Google Map</v>
      </c>
    </row>
    <row r="549" spans="1:13" ht="12.75">
      <c r="A549" s="82">
        <v>924</v>
      </c>
      <c r="B549" s="82" t="s">
        <v>2129</v>
      </c>
      <c r="C549" s="82" t="s">
        <v>1113</v>
      </c>
      <c r="D549" s="82" t="s">
        <v>1113</v>
      </c>
      <c r="E549" s="82" t="s">
        <v>1113</v>
      </c>
      <c r="F549" s="82">
        <v>750</v>
      </c>
      <c r="G549" s="82" t="s">
        <v>1114</v>
      </c>
      <c r="H549" s="82" t="s">
        <v>2130</v>
      </c>
      <c r="I549" s="82" t="s">
        <v>2131</v>
      </c>
      <c r="J549" s="82" t="s">
        <v>1131</v>
      </c>
      <c r="K549" s="82" t="s">
        <v>1113</v>
      </c>
      <c r="L549" s="82" t="s">
        <v>1113</v>
      </c>
      <c r="M549" s="88" t="str">
        <f t="shared" si="8"/>
        <v>View on Google Map</v>
      </c>
    </row>
    <row r="550" spans="1:13" ht="12.75">
      <c r="A550" s="82">
        <v>925</v>
      </c>
      <c r="B550" s="82" t="s">
        <v>2132</v>
      </c>
      <c r="C550" s="82" t="s">
        <v>1113</v>
      </c>
      <c r="D550" s="82" t="s">
        <v>1113</v>
      </c>
      <c r="E550" s="82" t="s">
        <v>1113</v>
      </c>
      <c r="F550" s="82">
        <v>750</v>
      </c>
      <c r="G550" s="82" t="s">
        <v>1114</v>
      </c>
      <c r="H550" s="82" t="s">
        <v>2133</v>
      </c>
      <c r="I550" s="82" t="s">
        <v>2134</v>
      </c>
      <c r="J550" s="82" t="s">
        <v>1131</v>
      </c>
      <c r="K550" s="82" t="s">
        <v>1113</v>
      </c>
      <c r="L550" s="82" t="s">
        <v>1113</v>
      </c>
      <c r="M550" s="88" t="str">
        <f t="shared" si="8"/>
        <v>View on Google Map</v>
      </c>
    </row>
    <row r="551" spans="1:13" ht="12.75">
      <c r="A551" s="82">
        <v>926</v>
      </c>
      <c r="B551" s="82" t="s">
        <v>2135</v>
      </c>
      <c r="C551" s="82" t="s">
        <v>1113</v>
      </c>
      <c r="D551" s="82" t="s">
        <v>1113</v>
      </c>
      <c r="E551" s="82" t="s">
        <v>1113</v>
      </c>
      <c r="F551" s="82">
        <v>750</v>
      </c>
      <c r="G551" s="82" t="s">
        <v>1114</v>
      </c>
      <c r="H551" s="82" t="s">
        <v>2136</v>
      </c>
      <c r="I551" s="82" t="s">
        <v>2137</v>
      </c>
      <c r="J551" s="82" t="s">
        <v>1131</v>
      </c>
      <c r="K551" s="82" t="s">
        <v>1113</v>
      </c>
      <c r="L551" s="82" t="s">
        <v>1113</v>
      </c>
      <c r="M551" s="88" t="str">
        <f t="shared" si="8"/>
        <v>View on Google Map</v>
      </c>
    </row>
    <row r="552" spans="1:13" ht="12.75">
      <c r="A552" s="82">
        <v>927</v>
      </c>
      <c r="B552" s="82" t="s">
        <v>2138</v>
      </c>
      <c r="C552" s="82" t="s">
        <v>1113</v>
      </c>
      <c r="D552" s="82" t="s">
        <v>1113</v>
      </c>
      <c r="E552" s="82" t="s">
        <v>1113</v>
      </c>
      <c r="F552" s="82">
        <v>750</v>
      </c>
      <c r="G552" s="82" t="s">
        <v>1114</v>
      </c>
      <c r="H552" s="82" t="s">
        <v>2139</v>
      </c>
      <c r="I552" s="82" t="s">
        <v>2140</v>
      </c>
      <c r="J552" s="82" t="s">
        <v>1131</v>
      </c>
      <c r="K552" s="82" t="s">
        <v>1113</v>
      </c>
      <c r="L552" s="82" t="s">
        <v>1113</v>
      </c>
      <c r="M552" s="88" t="str">
        <f t="shared" si="8"/>
        <v>View on Google Map</v>
      </c>
    </row>
    <row r="553" spans="1:13" ht="12.75">
      <c r="A553" s="82">
        <v>928</v>
      </c>
      <c r="B553" s="82" t="s">
        <v>2141</v>
      </c>
      <c r="C553" s="82" t="s">
        <v>1113</v>
      </c>
      <c r="D553" s="82" t="s">
        <v>1113</v>
      </c>
      <c r="E553" s="82" t="s">
        <v>1113</v>
      </c>
      <c r="F553" s="82">
        <v>750</v>
      </c>
      <c r="G553" s="82" t="s">
        <v>1114</v>
      </c>
      <c r="H553" s="82" t="s">
        <v>2142</v>
      </c>
      <c r="I553" s="82" t="s">
        <v>2143</v>
      </c>
      <c r="J553" s="82" t="s">
        <v>1131</v>
      </c>
      <c r="K553" s="82" t="s">
        <v>1113</v>
      </c>
      <c r="L553" s="82" t="s">
        <v>1113</v>
      </c>
      <c r="M553" s="88" t="str">
        <f t="shared" si="8"/>
        <v>View on Google Map</v>
      </c>
    </row>
    <row r="554" spans="1:13" ht="12.75">
      <c r="A554" s="82">
        <v>929</v>
      </c>
      <c r="B554" s="82" t="s">
        <v>2144</v>
      </c>
      <c r="C554" s="82" t="s">
        <v>1113</v>
      </c>
      <c r="D554" s="82" t="s">
        <v>1113</v>
      </c>
      <c r="E554" s="82" t="s">
        <v>1113</v>
      </c>
      <c r="F554" s="82">
        <v>750</v>
      </c>
      <c r="G554" s="82" t="s">
        <v>1114</v>
      </c>
      <c r="H554" s="82" t="s">
        <v>2145</v>
      </c>
      <c r="I554" s="82" t="s">
        <v>2146</v>
      </c>
      <c r="J554" s="82" t="s">
        <v>1131</v>
      </c>
      <c r="K554" s="82" t="s">
        <v>1113</v>
      </c>
      <c r="L554" s="82" t="s">
        <v>1113</v>
      </c>
      <c r="M554" s="88" t="str">
        <f t="shared" si="8"/>
        <v>View on Google Map</v>
      </c>
    </row>
    <row r="555" spans="1:13" ht="12.75">
      <c r="A555" s="82">
        <v>930</v>
      </c>
      <c r="B555" s="82" t="s">
        <v>2147</v>
      </c>
      <c r="C555" s="82" t="s">
        <v>1113</v>
      </c>
      <c r="D555" s="82" t="s">
        <v>1113</v>
      </c>
      <c r="E555" s="82" t="s">
        <v>1113</v>
      </c>
      <c r="F555" s="82">
        <v>750</v>
      </c>
      <c r="G555" s="82" t="s">
        <v>1114</v>
      </c>
      <c r="H555" s="82" t="s">
        <v>2148</v>
      </c>
      <c r="I555" s="82" t="s">
        <v>2149</v>
      </c>
      <c r="J555" s="82" t="s">
        <v>1131</v>
      </c>
      <c r="K555" s="82" t="s">
        <v>1113</v>
      </c>
      <c r="L555" s="82" t="s">
        <v>1113</v>
      </c>
      <c r="M555" s="88" t="str">
        <f t="shared" si="8"/>
        <v>View on Google Map</v>
      </c>
    </row>
    <row r="556" spans="1:13" ht="12.75">
      <c r="A556" s="82">
        <v>931</v>
      </c>
      <c r="B556" s="82" t="s">
        <v>2150</v>
      </c>
      <c r="C556" s="82" t="s">
        <v>1113</v>
      </c>
      <c r="D556" s="82" t="s">
        <v>1113</v>
      </c>
      <c r="E556" s="82" t="s">
        <v>1113</v>
      </c>
      <c r="F556" s="82">
        <v>750</v>
      </c>
      <c r="G556" s="82" t="s">
        <v>1114</v>
      </c>
      <c r="H556" s="82" t="s">
        <v>2151</v>
      </c>
      <c r="I556" s="82" t="s">
        <v>2152</v>
      </c>
      <c r="J556" s="82" t="s">
        <v>1131</v>
      </c>
      <c r="K556" s="82" t="s">
        <v>1113</v>
      </c>
      <c r="L556" s="82" t="s">
        <v>1113</v>
      </c>
      <c r="M556" s="88" t="str">
        <f t="shared" si="8"/>
        <v>View on Google Map</v>
      </c>
    </row>
    <row r="557" spans="1:13" ht="12.75">
      <c r="A557" s="82">
        <v>370</v>
      </c>
      <c r="B557" s="82" t="s">
        <v>2153</v>
      </c>
      <c r="C557" s="82" t="s">
        <v>1113</v>
      </c>
      <c r="D557" s="82" t="s">
        <v>1113</v>
      </c>
      <c r="E557" s="82" t="s">
        <v>1113</v>
      </c>
      <c r="F557" s="82" t="s">
        <v>1113</v>
      </c>
      <c r="G557" s="82" t="s">
        <v>1122</v>
      </c>
      <c r="H557" s="82" t="s">
        <v>1113</v>
      </c>
      <c r="I557" s="82" t="s">
        <v>1113</v>
      </c>
      <c r="J557" s="82" t="s">
        <v>1131</v>
      </c>
      <c r="K557" s="82" t="s">
        <v>1113</v>
      </c>
      <c r="L557" s="82" t="s">
        <v>2154</v>
      </c>
      <c r="M557" s="88" t="str">
        <f t="shared" si="8"/>
        <v>View on Google Map</v>
      </c>
    </row>
    <row r="558" spans="1:13" ht="12.75">
      <c r="A558" s="82">
        <v>371</v>
      </c>
      <c r="B558" s="82" t="s">
        <v>2155</v>
      </c>
      <c r="C558" s="82" t="s">
        <v>1113</v>
      </c>
      <c r="D558" s="82" t="s">
        <v>1113</v>
      </c>
      <c r="E558" s="82" t="s">
        <v>1113</v>
      </c>
      <c r="F558" s="82" t="s">
        <v>1113</v>
      </c>
      <c r="G558" s="82" t="s">
        <v>1122</v>
      </c>
      <c r="H558" s="82" t="s">
        <v>1113</v>
      </c>
      <c r="I558" s="82" t="s">
        <v>1113</v>
      </c>
      <c r="J558" s="82" t="s">
        <v>1131</v>
      </c>
      <c r="K558" s="82" t="s">
        <v>1113</v>
      </c>
      <c r="L558" s="82" t="s">
        <v>2154</v>
      </c>
      <c r="M558" s="88" t="str">
        <f t="shared" si="8"/>
        <v>View on Google Map</v>
      </c>
    </row>
    <row r="559" spans="1:13" ht="12.75">
      <c r="A559" s="82">
        <v>372</v>
      </c>
      <c r="B559" s="82" t="s">
        <v>2156</v>
      </c>
      <c r="C559" s="82" t="s">
        <v>1113</v>
      </c>
      <c r="D559" s="82" t="s">
        <v>1113</v>
      </c>
      <c r="E559" s="82" t="s">
        <v>1113</v>
      </c>
      <c r="F559" s="82" t="s">
        <v>1113</v>
      </c>
      <c r="G559" s="82" t="s">
        <v>1122</v>
      </c>
      <c r="H559" s="82" t="s">
        <v>1113</v>
      </c>
      <c r="I559" s="82" t="s">
        <v>1113</v>
      </c>
      <c r="J559" s="82" t="s">
        <v>1131</v>
      </c>
      <c r="K559" s="82" t="s">
        <v>1113</v>
      </c>
      <c r="L559" s="82" t="s">
        <v>2154</v>
      </c>
      <c r="M559" s="88" t="str">
        <f t="shared" si="8"/>
        <v>View on Google Map</v>
      </c>
    </row>
    <row r="560" spans="1:13" ht="12.75">
      <c r="A560" s="82">
        <v>373</v>
      </c>
      <c r="B560" s="82" t="s">
        <v>2157</v>
      </c>
      <c r="C560" s="82" t="s">
        <v>1113</v>
      </c>
      <c r="D560" s="82" t="s">
        <v>1113</v>
      </c>
      <c r="E560" s="82" t="s">
        <v>1113</v>
      </c>
      <c r="F560" s="82" t="s">
        <v>1113</v>
      </c>
      <c r="G560" s="82" t="s">
        <v>1122</v>
      </c>
      <c r="H560" s="82" t="s">
        <v>1113</v>
      </c>
      <c r="I560" s="82" t="s">
        <v>1113</v>
      </c>
      <c r="J560" s="82" t="s">
        <v>1131</v>
      </c>
      <c r="K560" s="82" t="s">
        <v>1113</v>
      </c>
      <c r="L560" s="82" t="s">
        <v>2154</v>
      </c>
      <c r="M560" s="88" t="str">
        <f t="shared" si="8"/>
        <v>View on Google Map</v>
      </c>
    </row>
    <row r="561" spans="1:13" ht="12.75">
      <c r="A561" s="82">
        <v>374</v>
      </c>
      <c r="B561" s="82" t="s">
        <v>2158</v>
      </c>
      <c r="C561" s="82" t="s">
        <v>1113</v>
      </c>
      <c r="D561" s="82" t="s">
        <v>1113</v>
      </c>
      <c r="E561" s="82" t="s">
        <v>1113</v>
      </c>
      <c r="F561" s="82" t="s">
        <v>1113</v>
      </c>
      <c r="G561" s="82" t="s">
        <v>1122</v>
      </c>
      <c r="H561" s="82" t="s">
        <v>1113</v>
      </c>
      <c r="I561" s="82" t="s">
        <v>1113</v>
      </c>
      <c r="J561" s="82" t="s">
        <v>1131</v>
      </c>
      <c r="K561" s="82" t="s">
        <v>1113</v>
      </c>
      <c r="L561" s="82" t="s">
        <v>2154</v>
      </c>
      <c r="M561" s="88" t="str">
        <f t="shared" si="8"/>
        <v>View on Google Map</v>
      </c>
    </row>
    <row r="562" spans="1:13" ht="12.75">
      <c r="A562" s="82">
        <v>375</v>
      </c>
      <c r="B562" s="82" t="s">
        <v>2159</v>
      </c>
      <c r="C562" s="82" t="s">
        <v>1113</v>
      </c>
      <c r="D562" s="82" t="s">
        <v>1113</v>
      </c>
      <c r="E562" s="82" t="s">
        <v>1113</v>
      </c>
      <c r="F562" s="82" t="s">
        <v>1113</v>
      </c>
      <c r="G562" s="82" t="s">
        <v>1122</v>
      </c>
      <c r="H562" s="82" t="s">
        <v>1113</v>
      </c>
      <c r="I562" s="82" t="s">
        <v>1113</v>
      </c>
      <c r="J562" s="82" t="s">
        <v>1131</v>
      </c>
      <c r="K562" s="82" t="s">
        <v>1113</v>
      </c>
      <c r="L562" s="82" t="s">
        <v>2154</v>
      </c>
      <c r="M562" s="88" t="str">
        <f t="shared" si="8"/>
        <v>View on Google Map</v>
      </c>
    </row>
    <row r="563" spans="1:13" ht="12.75">
      <c r="A563" s="82">
        <v>376</v>
      </c>
      <c r="B563" s="82" t="s">
        <v>2160</v>
      </c>
      <c r="C563" s="82" t="s">
        <v>1113</v>
      </c>
      <c r="D563" s="82" t="s">
        <v>1113</v>
      </c>
      <c r="E563" s="82" t="s">
        <v>1113</v>
      </c>
      <c r="F563" s="82" t="s">
        <v>1113</v>
      </c>
      <c r="G563" s="82" t="s">
        <v>1122</v>
      </c>
      <c r="H563" s="82" t="s">
        <v>1113</v>
      </c>
      <c r="I563" s="82" t="s">
        <v>1113</v>
      </c>
      <c r="J563" s="82" t="s">
        <v>1131</v>
      </c>
      <c r="K563" s="82" t="s">
        <v>1113</v>
      </c>
      <c r="L563" s="82" t="s">
        <v>2154</v>
      </c>
      <c r="M563" s="88" t="str">
        <f t="shared" si="8"/>
        <v>View on Google Map</v>
      </c>
    </row>
    <row r="564" spans="1:13" ht="12.75">
      <c r="A564" s="82">
        <v>377</v>
      </c>
      <c r="B564" s="82" t="s">
        <v>2161</v>
      </c>
      <c r="C564" s="82" t="s">
        <v>1113</v>
      </c>
      <c r="D564" s="82" t="s">
        <v>1113</v>
      </c>
      <c r="E564" s="82" t="s">
        <v>1113</v>
      </c>
      <c r="F564" s="82" t="s">
        <v>1113</v>
      </c>
      <c r="G564" s="82" t="s">
        <v>1122</v>
      </c>
      <c r="H564" s="82" t="s">
        <v>1113</v>
      </c>
      <c r="I564" s="82" t="s">
        <v>1113</v>
      </c>
      <c r="J564" s="82" t="s">
        <v>1131</v>
      </c>
      <c r="K564" s="82" t="s">
        <v>1113</v>
      </c>
      <c r="L564" s="82" t="s">
        <v>2154</v>
      </c>
      <c r="M564" s="88" t="str">
        <f t="shared" si="8"/>
        <v>View on Google Map</v>
      </c>
    </row>
    <row r="565" spans="1:13" ht="12.75">
      <c r="A565" s="82">
        <v>378</v>
      </c>
      <c r="B565" s="82" t="s">
        <v>2162</v>
      </c>
      <c r="C565" s="82" t="s">
        <v>1113</v>
      </c>
      <c r="D565" s="82" t="s">
        <v>1113</v>
      </c>
      <c r="E565" s="82" t="s">
        <v>1113</v>
      </c>
      <c r="F565" s="82" t="s">
        <v>1113</v>
      </c>
      <c r="G565" s="82" t="s">
        <v>1122</v>
      </c>
      <c r="H565" s="82" t="s">
        <v>1113</v>
      </c>
      <c r="I565" s="82" t="s">
        <v>1113</v>
      </c>
      <c r="J565" s="82" t="s">
        <v>1131</v>
      </c>
      <c r="K565" s="82" t="s">
        <v>1113</v>
      </c>
      <c r="L565" s="82" t="s">
        <v>2154</v>
      </c>
      <c r="M565" s="88" t="str">
        <f t="shared" si="8"/>
        <v>View on Google Map</v>
      </c>
    </row>
    <row r="566" spans="1:13" ht="12.75">
      <c r="A566" s="82">
        <v>379</v>
      </c>
      <c r="B566" s="82" t="s">
        <v>2163</v>
      </c>
      <c r="C566" s="82" t="s">
        <v>1113</v>
      </c>
      <c r="D566" s="82" t="s">
        <v>1113</v>
      </c>
      <c r="E566" s="82" t="s">
        <v>1113</v>
      </c>
      <c r="F566" s="82" t="s">
        <v>1113</v>
      </c>
      <c r="G566" s="82" t="s">
        <v>1122</v>
      </c>
      <c r="H566" s="82" t="s">
        <v>1113</v>
      </c>
      <c r="I566" s="82" t="s">
        <v>1113</v>
      </c>
      <c r="J566" s="82" t="s">
        <v>1131</v>
      </c>
      <c r="K566" s="82" t="s">
        <v>1113</v>
      </c>
      <c r="L566" s="82" t="s">
        <v>2154</v>
      </c>
      <c r="M566" s="88" t="str">
        <f t="shared" si="8"/>
        <v>View on Google Map</v>
      </c>
    </row>
    <row r="567" spans="1:13" ht="12.75">
      <c r="A567" s="82">
        <v>458</v>
      </c>
      <c r="B567" s="82" t="s">
        <v>2164</v>
      </c>
      <c r="C567" s="82" t="s">
        <v>1113</v>
      </c>
      <c r="D567" s="82">
        <v>68.98633</v>
      </c>
      <c r="E567" s="82">
        <v>-149.89803</v>
      </c>
      <c r="F567" s="82">
        <v>419</v>
      </c>
      <c r="G567" s="82" t="s">
        <v>1122</v>
      </c>
      <c r="H567" s="82" t="s">
        <v>1113</v>
      </c>
      <c r="I567" s="82" t="s">
        <v>1113</v>
      </c>
      <c r="J567" s="82" t="s">
        <v>1123</v>
      </c>
      <c r="K567" s="82" t="s">
        <v>1113</v>
      </c>
      <c r="L567" s="82" t="s">
        <v>1113</v>
      </c>
      <c r="M567" s="88" t="str">
        <f t="shared" si="8"/>
        <v>View on Google Map</v>
      </c>
    </row>
    <row r="568" spans="1:13" ht="12.75">
      <c r="A568" s="82">
        <v>459</v>
      </c>
      <c r="B568" s="82" t="s">
        <v>2165</v>
      </c>
      <c r="C568" s="82" t="s">
        <v>1113</v>
      </c>
      <c r="D568" s="82">
        <v>68.98353</v>
      </c>
      <c r="E568" s="82">
        <v>-149.89436</v>
      </c>
      <c r="F568" s="82">
        <v>408</v>
      </c>
      <c r="G568" s="82" t="s">
        <v>1122</v>
      </c>
      <c r="H568" s="82" t="s">
        <v>1113</v>
      </c>
      <c r="I568" s="82" t="s">
        <v>1113</v>
      </c>
      <c r="J568" s="82" t="s">
        <v>1123</v>
      </c>
      <c r="K568" s="82" t="s">
        <v>1113</v>
      </c>
      <c r="L568" s="82" t="s">
        <v>1113</v>
      </c>
      <c r="M568" s="88" t="str">
        <f t="shared" si="8"/>
        <v>View on Google Map</v>
      </c>
    </row>
    <row r="569" spans="1:13" ht="12.75">
      <c r="A569" s="82">
        <v>460</v>
      </c>
      <c r="B569" s="82" t="s">
        <v>2166</v>
      </c>
      <c r="C569" s="82" t="s">
        <v>1113</v>
      </c>
      <c r="D569" s="82">
        <v>68.97871</v>
      </c>
      <c r="E569" s="82">
        <v>-149.89182</v>
      </c>
      <c r="F569" s="82">
        <v>394</v>
      </c>
      <c r="G569" s="82" t="s">
        <v>1122</v>
      </c>
      <c r="H569" s="82" t="s">
        <v>1113</v>
      </c>
      <c r="I569" s="82" t="s">
        <v>1113</v>
      </c>
      <c r="J569" s="82" t="s">
        <v>1123</v>
      </c>
      <c r="K569" s="82" t="s">
        <v>1113</v>
      </c>
      <c r="L569" s="82" t="s">
        <v>1113</v>
      </c>
      <c r="M569" s="88" t="str">
        <f t="shared" si="8"/>
        <v>View on Google Map</v>
      </c>
    </row>
    <row r="570" spans="1:13" ht="12.75">
      <c r="A570" s="82">
        <v>461</v>
      </c>
      <c r="B570" s="82" t="s">
        <v>2167</v>
      </c>
      <c r="C570" s="82" t="s">
        <v>1113</v>
      </c>
      <c r="D570" s="82">
        <v>68.86175</v>
      </c>
      <c r="E570" s="82">
        <v>-149.03908</v>
      </c>
      <c r="F570" s="82">
        <v>651</v>
      </c>
      <c r="G570" s="82" t="s">
        <v>1122</v>
      </c>
      <c r="H570" s="82" t="s">
        <v>1113</v>
      </c>
      <c r="I570" s="82" t="s">
        <v>1113</v>
      </c>
      <c r="J570" s="82" t="s">
        <v>1123</v>
      </c>
      <c r="K570" s="82" t="s">
        <v>1113</v>
      </c>
      <c r="L570" s="82" t="s">
        <v>1113</v>
      </c>
      <c r="M570" s="88" t="str">
        <f t="shared" si="8"/>
        <v>View on Google Map</v>
      </c>
    </row>
    <row r="571" spans="1:13" ht="12.75">
      <c r="A571" s="82">
        <v>462</v>
      </c>
      <c r="B571" s="82" t="s">
        <v>2168</v>
      </c>
      <c r="C571" s="82" t="s">
        <v>1113</v>
      </c>
      <c r="D571" s="82">
        <v>68.86755</v>
      </c>
      <c r="E571" s="82">
        <v>-149.03557</v>
      </c>
      <c r="F571" s="82">
        <v>638</v>
      </c>
      <c r="G571" s="82" t="s">
        <v>1122</v>
      </c>
      <c r="H571" s="82" t="s">
        <v>1113</v>
      </c>
      <c r="I571" s="82" t="s">
        <v>1113</v>
      </c>
      <c r="J571" s="82" t="s">
        <v>1123</v>
      </c>
      <c r="K571" s="82" t="s">
        <v>1113</v>
      </c>
      <c r="L571" s="82" t="s">
        <v>1113</v>
      </c>
      <c r="M571" s="88" t="str">
        <f t="shared" si="8"/>
        <v>View on Google Map</v>
      </c>
    </row>
    <row r="572" spans="1:13" ht="12.75">
      <c r="A572" s="89">
        <v>463</v>
      </c>
      <c r="B572" s="89" t="s">
        <v>2169</v>
      </c>
      <c r="C572" s="89" t="s">
        <v>1113</v>
      </c>
      <c r="D572" s="89">
        <v>68.87315</v>
      </c>
      <c r="E572" s="89">
        <v>-149.04128</v>
      </c>
      <c r="F572" s="89">
        <v>637</v>
      </c>
      <c r="G572" s="89" t="s">
        <v>1122</v>
      </c>
      <c r="H572" s="89" t="s">
        <v>1113</v>
      </c>
      <c r="I572" s="89" t="s">
        <v>1113</v>
      </c>
      <c r="J572" s="89" t="s">
        <v>1123</v>
      </c>
      <c r="K572" s="89" t="s">
        <v>1113</v>
      </c>
      <c r="L572" s="89" t="s">
        <v>1113</v>
      </c>
      <c r="M572" s="88" t="str">
        <f t="shared" si="8"/>
        <v>View on Google Map</v>
      </c>
    </row>
    <row r="573" spans="1:13" ht="12.75">
      <c r="A573" s="82">
        <v>129</v>
      </c>
      <c r="B573" s="82" t="s">
        <v>2170</v>
      </c>
      <c r="C573" s="82" t="s">
        <v>2025</v>
      </c>
      <c r="D573" s="82">
        <v>69.96666666666667</v>
      </c>
      <c r="E573" s="82">
        <v>-148.733333333333</v>
      </c>
      <c r="F573" s="82">
        <v>57</v>
      </c>
      <c r="G573" s="82" t="s">
        <v>1122</v>
      </c>
      <c r="H573" s="82" t="s">
        <v>2171</v>
      </c>
      <c r="I573" s="82" t="s">
        <v>1113</v>
      </c>
      <c r="J573" s="82" t="s">
        <v>1131</v>
      </c>
      <c r="K573" s="82" t="s">
        <v>1113</v>
      </c>
      <c r="L573" s="82" t="s">
        <v>1132</v>
      </c>
      <c r="M573" s="88" t="str">
        <f t="shared" si="8"/>
        <v>View on Google Map</v>
      </c>
    </row>
    <row r="574" spans="1:13" ht="12.75">
      <c r="A574" s="82">
        <v>17</v>
      </c>
      <c r="B574" s="82" t="s">
        <v>2172</v>
      </c>
      <c r="C574" s="82" t="s">
        <v>2173</v>
      </c>
      <c r="D574" s="82" t="s">
        <v>1113</v>
      </c>
      <c r="E574" s="82" t="s">
        <v>1113</v>
      </c>
      <c r="F574" s="82" t="s">
        <v>1113</v>
      </c>
      <c r="G574" s="82" t="s">
        <v>1130</v>
      </c>
      <c r="H574" s="82" t="s">
        <v>1113</v>
      </c>
      <c r="I574" s="82" t="s">
        <v>1113</v>
      </c>
      <c r="J574" s="82" t="s">
        <v>1131</v>
      </c>
      <c r="K574" s="82" t="s">
        <v>1113</v>
      </c>
      <c r="L574" s="82" t="s">
        <v>1113</v>
      </c>
      <c r="M574" s="88" t="str">
        <f t="shared" si="8"/>
        <v>View on Google Map</v>
      </c>
    </row>
    <row r="575" spans="1:13" ht="12.75">
      <c r="A575" s="82">
        <v>530</v>
      </c>
      <c r="B575" s="82" t="s">
        <v>2174</v>
      </c>
      <c r="C575" s="82" t="s">
        <v>1477</v>
      </c>
      <c r="D575" s="82">
        <v>68.674332</v>
      </c>
      <c r="E575" s="82">
        <v>-149.616944</v>
      </c>
      <c r="F575" s="82">
        <v>701</v>
      </c>
      <c r="G575" s="82" t="s">
        <v>1122</v>
      </c>
      <c r="H575" s="82" t="s">
        <v>1113</v>
      </c>
      <c r="I575" s="82" t="s">
        <v>1113</v>
      </c>
      <c r="J575" s="82" t="s">
        <v>1123</v>
      </c>
      <c r="K575" s="82" t="s">
        <v>1113</v>
      </c>
      <c r="L575" s="82" t="s">
        <v>1478</v>
      </c>
      <c r="M575" s="88" t="str">
        <f t="shared" si="8"/>
        <v>View on Google Map</v>
      </c>
    </row>
    <row r="576" spans="1:13" ht="12.75">
      <c r="A576" s="82">
        <v>496</v>
      </c>
      <c r="B576" s="82" t="s">
        <v>2175</v>
      </c>
      <c r="C576" s="82" t="s">
        <v>1113</v>
      </c>
      <c r="D576" s="82">
        <v>68.67415</v>
      </c>
      <c r="E576" s="82">
        <v>-149.618103</v>
      </c>
      <c r="F576" s="82">
        <v>701</v>
      </c>
      <c r="G576" s="82" t="s">
        <v>1130</v>
      </c>
      <c r="H576" s="82" t="s">
        <v>2176</v>
      </c>
      <c r="I576" s="82" t="s">
        <v>1113</v>
      </c>
      <c r="J576" s="82" t="s">
        <v>1878</v>
      </c>
      <c r="K576" s="82" t="s">
        <v>1113</v>
      </c>
      <c r="L576" s="82" t="s">
        <v>1478</v>
      </c>
      <c r="M576" s="88"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2015-10-08T19:54:47Z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